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367" firstSheet="7" activeTab="8"/>
  </bookViews>
  <sheets>
    <sheet name="1.部门预算说明" sheetId="1" r:id="rId1"/>
    <sheet name="2.部门预算收支总表" sheetId="2" r:id="rId2"/>
    <sheet name="3.部门预算收入总体情况表" sheetId="3" r:id="rId3"/>
    <sheet name="4.部门预算支出总体情况表" sheetId="4" r:id="rId4"/>
    <sheet name="5.财政拨款收支预算总表" sheetId="5" r:id="rId5"/>
    <sheet name="6.一般公共预算支出情况表" sheetId="6" r:id="rId6"/>
    <sheet name="7.一般公共预算基本支出明细情况表" sheetId="7" r:id="rId7"/>
    <sheet name="8.“三公经费”预算财政拨款情况表" sheetId="8" r:id="rId8"/>
    <sheet name="9.政府性基金预算支出情况表" sheetId="9" r:id="rId9"/>
    <sheet name="Sheet1" sheetId="10" r:id="rId10"/>
    <sheet name="Sheet2" sheetId="11" r:id="rId11"/>
    <sheet name="Sheet3" sheetId="12" r:id="rId12"/>
  </sheets>
  <definedNames/>
  <calcPr fullCalcOnLoad="1"/>
</workbook>
</file>

<file path=xl/sharedStrings.xml><?xml version="1.0" encoding="utf-8"?>
<sst xmlns="http://schemas.openxmlformats.org/spreadsheetml/2006/main" count="422" uniqueCount="216">
  <si>
    <t>2018年单位部门预算情况说明</t>
  </si>
  <si>
    <t>单位名称：中共定西市纪律检查委员会</t>
  </si>
  <si>
    <t>一、</t>
  </si>
  <si>
    <t>部门职责</t>
  </si>
  <si>
    <t>部门主要职责
（一）维护党的章程和党的法规，检查党的路线、方针、政策和决议的执行情况，协助市委加强党风廉政建设和组织协调反腐败工作。
（二）对党员进行遵守纪律的教育，作出关于维护党纪的决定；对党员领导干部行使权力进行监督；检查和处理党的组织和党员违反党的章程和其他党内法规的比较重要或复杂的案件，决定或取消对这些案件中的党员的处分；受理党员的控告和申诉；保障党员的权利。
（三）检查行政机关在遵守和执行法律、法规和政府决定、命令中的问题，对市政府各部门及其国家公务员、市政府及市政府各部门任命的其他人员、县(区)政府及其领导人员实施监察。
（四）受理对监察对象违反行政纪律行为的控告、检举；调查处理监察对象违反行政纪律的行为；受理国家公务员、国家行政机关任命的其他人员不服行政处分决定的申诉；法律、行政法规规定由监察机关履行的其他职责。</t>
  </si>
  <si>
    <t>二、</t>
  </si>
  <si>
    <t>机构设置</t>
  </si>
  <si>
    <t>1、市纪委、市监委内设15个职能科室（办公室、组织部、宣传部、党风政风监督室、案件监督管理室、纪检监察一室、纪检监察二室、纪检监察三室、纪检监察四室、纪检监察五室、纪检监察六室、纪检监察七室、案件审理室、信访室、干部监督室）。2、市纪委派出纪检监察组：6个综合派驻纪检监察组，12个单独派驻纪检监察组。</t>
  </si>
  <si>
    <t>三、</t>
  </si>
  <si>
    <t>预算收支变化</t>
  </si>
  <si>
    <t>定西市纪委2018年收支预算为1251.14万元，其中：基本支出1086.14万元（工资福利支出648.61万元，对个人家庭补助支出216.51万元，商品服务支出221.01万元）；项目支出165万元。项目支出数比上年增加10万元（综合派驻纪检组工作经费增加10万元），基本支出较上年预算增加432.02万元。增加原因：一是纪检组划转29人工资福利支出和对个人和家庭补助支出增加355.85万元；二是有关人员津贴标准提高、住房公积金计提基数提高。从财政拨款结构看，工资福利支出865.12万元，其余为办案费、巡察费、培训费、办公费和公务用车补贴以及派驻纪检监察组办公、办案经费预算。</t>
  </si>
  <si>
    <t>四、</t>
  </si>
  <si>
    <t>部门“三公”经费、培训费、会议费财政安排情况</t>
  </si>
  <si>
    <t>“三公”经费预算数为：6.88万元，其中公务接待费2.28万元、公务用车运行维护费3.6万元、培训费1万元，较上年增加0.92万元。主要原因是新增29人，经费有所增加。</t>
  </si>
  <si>
    <t>五、</t>
  </si>
  <si>
    <t>机关运行经费安排</t>
  </si>
  <si>
    <t xml:space="preserve"> 2018年机关运行经费预算221.01万元，与2017年相比增加76.16万元。主要是新增29人的交通补贴和公用经费。</t>
  </si>
  <si>
    <t>六、</t>
  </si>
  <si>
    <t>政府采购</t>
  </si>
  <si>
    <t>无</t>
  </si>
  <si>
    <t>七、</t>
  </si>
  <si>
    <t>名词解释</t>
  </si>
  <si>
    <t>一般公共预算：是对以税收为主体的财政收入，安排用于保障和改善民生、推动经济社会发展、维护国家安全、维持国家机构正常运转等方面的收支预算。在口径上与2015年以前的“公共财政预算”相同。</t>
  </si>
  <si>
    <t>八、</t>
  </si>
  <si>
    <t>部门绩效评价开展情况说明</t>
  </si>
  <si>
    <t>部门绩效评价情况能及时报送市财政局，专项资金能够保证专款专用，不存在截留、挤占、挪用等问题。</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</si>
  <si>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</si>
  <si>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</si>
  <si>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</si>
  <si>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</si>
  <si>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</si>
  <si>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</si>
  <si>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</si>
  <si>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</si>
  <si>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</si>
  <si>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</si>
  <si>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</si>
  <si>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</si>
  <si>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</si>
  <si>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</si>
  <si>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</si>
  <si>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</si>
  <si>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</si>
  <si>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</si>
  <si>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</si>
  <si>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</si>
  <si>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</si>
  <si>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</si>
  <si>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</si>
  <si>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</si>
  <si>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</si>
  <si>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</si>
  <si>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</si>
  <si>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</si>
  <si>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</si>
  <si>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</si>
  <si>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</si>
  <si>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</si>
  <si>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</si>
  <si>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</si>
  <si>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</si>
  <si>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</si>
  <si>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</si>
  <si>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</si>
  <si>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</si>
  <si>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</si>
  <si>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</si>
  <si>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</si>
  <si>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</si>
  <si>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</si>
  <si>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</si>
  <si>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</si>
  <si>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</si>
  <si>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</si>
  <si>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</si>
  <si>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</si>
  <si>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</si>
  <si>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</si>
  <si>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</si>
  <si>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</si>
  <si>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</si>
  <si>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</si>
  <si>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</si>
  <si>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</si>
  <si>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</si>
  <si>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</si>
  <si>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</si>
  <si>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</si>
  <si>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</si>
  <si>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</si>
  <si>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</si>
  <si>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</si>
  <si>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</si>
  <si>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</si>
  <si>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</si>
  <si>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</si>
  <si>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</si>
  <si>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部门合计</t>
  </si>
  <si>
    <t>中共定西市纪律检查委员会</t>
  </si>
  <si>
    <t>部门预算支出总表</t>
  </si>
  <si>
    <t>一般公共预算支出</t>
  </si>
  <si>
    <t>政府性基金预算支出</t>
  </si>
  <si>
    <t>基本支出</t>
  </si>
  <si>
    <t>项目支出</t>
  </si>
  <si>
    <t>财政拨款收支预算总表</t>
  </si>
  <si>
    <t>收入</t>
  </si>
  <si>
    <t>支出</t>
  </si>
  <si>
    <t>2018年预算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</si>
  <si>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</si>
  <si>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</si>
  <si>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</si>
  <si>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</si>
  <si>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</si>
  <si>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</si>
  <si>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</si>
  <si>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</si>
  <si>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</si>
  <si>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 xml:space="preserve">    罚没收入</t>
  </si>
  <si>
    <t xml:space="preserve">    专项收入</t>
  </si>
  <si>
    <t xml:space="preserve">    国有资源（资产）有偿使用收入</t>
  </si>
  <si>
    <t>二、纳入专户管理的教育收入</t>
  </si>
  <si>
    <t>三、政府性基金预算收入</t>
  </si>
  <si>
    <t>四、财政拨款结转结余资金</t>
  </si>
  <si>
    <t xml:space="preserve">    结转资金</t>
  </si>
  <si>
    <t xml:space="preserve">    结余资金</t>
  </si>
  <si>
    <t>一般公共预算支出情况表</t>
  </si>
  <si>
    <t>功能分类科目</t>
  </si>
  <si>
    <t>科目编码</t>
  </si>
  <si>
    <t>科目名称</t>
  </si>
  <si>
    <t>小计</t>
  </si>
  <si>
    <t>工资福利支出</t>
  </si>
  <si>
    <t>商品服务支出</t>
  </si>
  <si>
    <t>对个人和家庭补助</t>
  </si>
  <si>
    <t>一般公共服务</t>
  </si>
  <si>
    <t>纪检监察事务</t>
  </si>
  <si>
    <t>行政运行</t>
  </si>
  <si>
    <t>一般行政管理事务</t>
  </si>
  <si>
    <t>其他纪检监察事务支出</t>
  </si>
  <si>
    <t>社会保障和就业支出</t>
  </si>
  <si>
    <t>行政事业单位离退休</t>
  </si>
  <si>
    <t>归口管理的行政单位离退休</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</si>
  <si>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</si>
  <si>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</si>
  <si>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</si>
  <si>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</si>
  <si>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</si>
  <si>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</si>
  <si>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</si>
  <si>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</si>
  <si>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</si>
  <si>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</si>
  <si>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</si>
  <si>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</si>
  <si>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</si>
  <si>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</si>
  <si>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</si>
  <si>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 xml:space="preserve">                   </t>
  </si>
  <si>
    <t>（4）</t>
  </si>
  <si>
    <t>奖金</t>
  </si>
  <si>
    <t>（5）</t>
  </si>
  <si>
    <t>社会保障缴费</t>
  </si>
  <si>
    <t>（6）</t>
  </si>
  <si>
    <t>绩效工资</t>
  </si>
  <si>
    <t>（7）</t>
  </si>
  <si>
    <t>其他工资福利支出</t>
  </si>
  <si>
    <t>对个人和家庭补助支出</t>
  </si>
  <si>
    <t>离休费</t>
  </si>
  <si>
    <t>退休费</t>
  </si>
  <si>
    <t>遗属困难补助</t>
  </si>
  <si>
    <t>助学金</t>
  </si>
  <si>
    <t>个人取暖费（在职）</t>
  </si>
  <si>
    <t>（8）</t>
  </si>
  <si>
    <t>个人取暖费（离退）</t>
  </si>
  <si>
    <t>（9）</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</si>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</sst>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
    <numFmt numFmtId="178" formatCode="###,##0.00"/>
  </numFmts>
  <fonts count="37">
    <font>
      <sz val="11"/>
      <color indexed="8"/>
      <name val="宋体"/>
      <family val="0"/>
    </font>
    <font>
      <sz val="12"/>
      <name val="宋体"/>
      <family val="0"/>
    </font>
    <font>
      <sz val="16"/>
      <name val="宋体"/>
      <family val="0"/>
    </font>
    <font>
      <sz val="10"/>
      <name val="宋体"/>
      <family val="0"/>
    </font>
    <font>
      <b/>
      <sz val="18"/>
      <color indexed="8"/>
      <name val="宋体"/>
      <family val="0"/>
    </font>
    <font>
      <sz val="12"/>
      <color indexed="8"/>
      <name val="宋体"/>
      <family val="0"/>
    </font>
    <font>
      <sz val="9"/>
      <name val="宋体"/>
      <family val="0"/>
    </font>
    <font>
      <sz val="10"/>
      <color indexed="8"/>
      <name val="宋体"/>
      <family val="0"/>
    </font>
    <font>
      <sz val="10"/>
      <name val="Arial"/>
      <family val="2"/>
    </font>
    <font>
      <sz val="9"/>
      <color indexed="8"/>
      <name val="宋体"/>
      <family val="0"/>
    </font>
    <font>
      <b/>
      <sz val="9"/>
      <name val="宋体"/>
      <family val="0"/>
    </font>
    <font>
      <sz val="11"/>
      <color indexed="8"/>
      <name val="Calibri"/>
      <family val="2"/>
    </font>
    <font>
      <sz val="10"/>
      <name val="Default"/>
      <family val="2"/>
    </font>
    <font>
      <b/>
      <sz val="18"/>
      <name val="宋体"/>
      <family val="0"/>
    </font>
    <font>
      <b/>
      <sz val="18"/>
      <name val="Default"/>
      <family val="2"/>
    </font>
    <font>
      <sz val="9"/>
      <name val="Arial"/>
      <family val="2"/>
    </font>
    <font>
      <sz val="18"/>
      <name val="方正小标宋简体"/>
      <family val="4"/>
    </font>
    <font>
      <sz val="9"/>
      <name val="仿宋_GB2312"/>
      <family val="0"/>
    </font>
    <font>
      <sz val="9"/>
      <name val="方正小标宋简体"/>
      <family val="4"/>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6" fillId="0" borderId="0">
      <alignment vertical="center"/>
      <protection/>
    </xf>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3" applyNumberFormat="0" applyFill="0" applyAlignment="0" applyProtection="0"/>
    <xf numFmtId="0" fontId="26" fillId="7" borderId="0" applyNumberFormat="0" applyBorder="0" applyAlignment="0" applyProtection="0"/>
    <xf numFmtId="0" fontId="23" fillId="0" borderId="4" applyNumberFormat="0" applyFill="0" applyAlignment="0" applyProtection="0"/>
    <xf numFmtId="0" fontId="26" fillId="3" borderId="0" applyNumberFormat="0" applyBorder="0" applyAlignment="0" applyProtection="0"/>
    <xf numFmtId="0" fontId="27" fillId="2" borderId="5" applyNumberFormat="0" applyAlignment="0" applyProtection="0"/>
    <xf numFmtId="0" fontId="36" fillId="2" borderId="1" applyNumberFormat="0" applyAlignment="0" applyProtection="0"/>
    <xf numFmtId="0" fontId="19" fillId="8" borderId="6" applyNumberFormat="0" applyAlignment="0" applyProtection="0"/>
    <xf numFmtId="0" fontId="0" fillId="9" borderId="0" applyNumberFormat="0" applyBorder="0" applyAlignment="0" applyProtection="0"/>
    <xf numFmtId="0" fontId="26" fillId="10" borderId="0" applyNumberFormat="0" applyBorder="0" applyAlignment="0" applyProtection="0"/>
    <xf numFmtId="0" fontId="35" fillId="0" borderId="7" applyNumberFormat="0" applyFill="0" applyAlignment="0" applyProtection="0"/>
    <xf numFmtId="0" fontId="29" fillId="0" borderId="8" applyNumberFormat="0" applyFill="0" applyAlignment="0" applyProtection="0"/>
    <xf numFmtId="0" fontId="34" fillId="9" borderId="0" applyNumberFormat="0" applyBorder="0" applyAlignment="0" applyProtection="0"/>
    <xf numFmtId="0" fontId="32"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1" fillId="0" borderId="0">
      <alignment vertical="center"/>
      <protection/>
    </xf>
    <xf numFmtId="0" fontId="0"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6" fillId="16" borderId="0" applyNumberFormat="0" applyBorder="0" applyAlignment="0" applyProtection="0"/>
    <xf numFmtId="0" fontId="0"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4" borderId="0" applyNumberFormat="0" applyBorder="0" applyAlignment="0" applyProtection="0"/>
    <xf numFmtId="0" fontId="26" fillId="4" borderId="0" applyNumberFormat="0" applyBorder="0" applyAlignment="0" applyProtection="0"/>
    <xf numFmtId="0" fontId="6" fillId="0" borderId="0">
      <alignment vertical="center"/>
      <protection/>
    </xf>
    <xf numFmtId="0" fontId="8" fillId="0" borderId="0" applyNumberFormat="0" applyFont="0" applyFill="0" applyBorder="0" applyAlignment="0" applyProtection="0"/>
  </cellStyleXfs>
  <cellXfs count="107">
    <xf numFmtId="0" fontId="0" fillId="0" borderId="0" xfId="0" applyAlignment="1">
      <alignment vertical="center"/>
    </xf>
    <xf numFmtId="0" fontId="2" fillId="0" borderId="0" xfId="53" applyFont="1" applyFill="1" applyAlignment="1">
      <alignment vertical="center" wrapText="1"/>
      <protection/>
    </xf>
    <xf numFmtId="0" fontId="3" fillId="0" borderId="0" xfId="53" applyFont="1" applyFill="1" applyAlignment="1">
      <alignment vertical="center" wrapText="1"/>
      <protection/>
    </xf>
    <xf numFmtId="0" fontId="1" fillId="0" borderId="0" xfId="53" applyFont="1" applyFill="1" applyAlignment="1">
      <alignment horizontal="center" vertical="center" wrapText="1"/>
      <protection/>
    </xf>
    <xf numFmtId="0" fontId="1" fillId="0" borderId="0" xfId="53" applyFont="1" applyFill="1" applyAlignment="1">
      <alignment vertical="center" wrapText="1"/>
      <protection/>
    </xf>
    <xf numFmtId="0" fontId="1" fillId="0" borderId="0" xfId="53" applyFill="1" applyAlignment="1">
      <alignment vertical="center" wrapText="1"/>
      <protection/>
    </xf>
    <xf numFmtId="0" fontId="4" fillId="0" borderId="0" xfId="0" applyFont="1" applyFill="1" applyBorder="1" applyAlignment="1" applyProtection="1">
      <alignment horizontal="center" vertical="center"/>
      <protection/>
    </xf>
    <xf numFmtId="0" fontId="5" fillId="0" borderId="0" xfId="53" applyFont="1" applyFill="1" applyAlignment="1">
      <alignment horizontal="left" vertical="center"/>
      <protection/>
    </xf>
    <xf numFmtId="0" fontId="3" fillId="0" borderId="0" xfId="53" applyFont="1" applyFill="1" applyAlignment="1">
      <alignment horizontal="center" vertical="center" wrapText="1"/>
      <protection/>
    </xf>
    <xf numFmtId="0" fontId="3" fillId="0" borderId="0" xfId="53" applyFont="1" applyFill="1" applyBorder="1" applyAlignment="1">
      <alignment vertical="center" wrapText="1"/>
      <protection/>
    </xf>
    <xf numFmtId="0" fontId="6" fillId="0" borderId="9" xfId="53" applyFont="1" applyFill="1" applyBorder="1" applyAlignment="1">
      <alignment horizontal="center" vertical="center" wrapText="1"/>
      <protection/>
    </xf>
    <xf numFmtId="4" fontId="6" fillId="0" borderId="9" xfId="53" applyNumberFormat="1" applyFont="1" applyFill="1" applyBorder="1" applyAlignment="1">
      <alignment horizontal="center" vertical="center" wrapText="1"/>
      <protection/>
    </xf>
    <xf numFmtId="0" fontId="6" fillId="0" borderId="9" xfId="53" applyFont="1" applyFill="1" applyBorder="1" applyAlignment="1">
      <alignment vertical="center" wrapText="1"/>
      <protection/>
    </xf>
    <xf numFmtId="4" fontId="6" fillId="0" borderId="9" xfId="53" applyNumberFormat="1" applyFont="1" applyFill="1" applyBorder="1" applyAlignment="1">
      <alignment vertical="center" wrapText="1"/>
      <protection/>
    </xf>
    <xf numFmtId="0" fontId="1" fillId="0" borderId="0" xfId="53" applyFont="1" applyFill="1" applyBorder="1" applyAlignment="1">
      <alignment horizontal="left" vertical="center" wrapText="1"/>
      <protection/>
    </xf>
    <xf numFmtId="0" fontId="1" fillId="0" borderId="0" xfId="53" applyFont="1" applyFill="1" applyBorder="1" applyAlignment="1">
      <alignment horizontal="left" vertical="center"/>
      <protection/>
    </xf>
    <xf numFmtId="0" fontId="1" fillId="0" borderId="0" xfId="53" applyFont="1" applyFill="1" applyAlignment="1">
      <alignment horizontal="left" vertical="center"/>
      <protection/>
    </xf>
    <xf numFmtId="0" fontId="7" fillId="0" borderId="0" xfId="53" applyFont="1" applyFill="1" applyAlignment="1">
      <alignment horizontal="right" vertical="center"/>
      <protection/>
    </xf>
    <xf numFmtId="0" fontId="8" fillId="0" borderId="0" xfId="0" applyFont="1" applyFill="1" applyBorder="1" applyAlignment="1">
      <alignment/>
    </xf>
    <xf numFmtId="0" fontId="9" fillId="0" borderId="0" xfId="0" applyFont="1" applyFill="1" applyBorder="1" applyAlignment="1" applyProtection="1">
      <alignment horizontal="right" vertical="center"/>
      <protection/>
    </xf>
    <xf numFmtId="0" fontId="9" fillId="0" borderId="9"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vertical="center"/>
      <protection/>
    </xf>
    <xf numFmtId="0" fontId="9" fillId="0" borderId="9" xfId="0" applyFont="1" applyFill="1" applyBorder="1" applyAlignment="1" applyProtection="1">
      <alignment vertical="center" wrapText="1"/>
      <protection/>
    </xf>
    <xf numFmtId="0" fontId="10" fillId="0" borderId="9" xfId="0" applyFont="1" applyFill="1" applyBorder="1" applyAlignment="1" applyProtection="1">
      <alignment horizontal="left" vertical="center"/>
      <protection/>
    </xf>
    <xf numFmtId="176" fontId="10" fillId="0" borderId="9" xfId="0" applyNumberFormat="1" applyFont="1" applyFill="1" applyBorder="1" applyAlignment="1" applyProtection="1">
      <alignment horizontal="right" vertical="center" wrapText="1"/>
      <protection/>
    </xf>
    <xf numFmtId="0" fontId="11" fillId="0" borderId="0" xfId="0" applyFont="1" applyFill="1" applyBorder="1" applyAlignment="1" applyProtection="1">
      <alignment/>
      <protection/>
    </xf>
    <xf numFmtId="0" fontId="8" fillId="0" borderId="0" xfId="0" applyFont="1" applyFill="1" applyBorder="1" applyAlignment="1">
      <alignment horizontal="center"/>
    </xf>
    <xf numFmtId="49" fontId="4" fillId="0" borderId="0" xfId="0" applyNumberFormat="1" applyFont="1" applyFill="1" applyBorder="1" applyAlignment="1" applyProtection="1">
      <alignment horizontal="center" vertical="center"/>
      <protection/>
    </xf>
    <xf numFmtId="49" fontId="9" fillId="0" borderId="9"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center" vertical="center"/>
      <protection/>
    </xf>
    <xf numFmtId="0" fontId="10" fillId="0" borderId="9" xfId="0" applyFont="1" applyFill="1" applyBorder="1" applyAlignment="1" applyProtection="1">
      <alignment vertical="center"/>
      <protection/>
    </xf>
    <xf numFmtId="176" fontId="10" fillId="0" borderId="9" xfId="0" applyNumberFormat="1" applyFont="1" applyFill="1" applyBorder="1" applyAlignment="1" applyProtection="1">
      <alignment horizontal="right" vertical="center"/>
      <protection/>
    </xf>
    <xf numFmtId="176" fontId="9" fillId="0" borderId="9" xfId="0" applyNumberFormat="1" applyFont="1" applyFill="1" applyBorder="1" applyAlignment="1" applyProtection="1">
      <alignment horizontal="right" vertical="center"/>
      <protection/>
    </xf>
    <xf numFmtId="0" fontId="12" fillId="0" borderId="9" xfId="66" applyFont="1" applyFill="1" applyBorder="1" applyAlignment="1">
      <alignment vertical="center" wrapText="1"/>
    </xf>
    <xf numFmtId="0" fontId="9" fillId="0" borderId="1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8" fillId="0" borderId="0" xfId="0" applyNumberFormat="1" applyFont="1" applyFill="1" applyBorder="1" applyAlignment="1">
      <alignment/>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 fillId="0" borderId="0"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top" wrapText="1"/>
    </xf>
    <xf numFmtId="178" fontId="6" fillId="0" borderId="9" xfId="0" applyNumberFormat="1" applyFont="1" applyFill="1" applyBorder="1" applyAlignment="1">
      <alignment horizontal="right" vertical="top" wrapText="1"/>
    </xf>
    <xf numFmtId="0" fontId="6" fillId="0" borderId="9" xfId="0" applyNumberFormat="1" applyFont="1" applyFill="1" applyBorder="1" applyAlignment="1">
      <alignment horizontal="center" vertical="top" wrapText="1"/>
    </xf>
    <xf numFmtId="0" fontId="12"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10" fillId="0" borderId="15" xfId="0" applyNumberFormat="1" applyFont="1" applyFill="1" applyBorder="1" applyAlignment="1">
      <alignment vertical="center"/>
    </xf>
    <xf numFmtId="176" fontId="10" fillId="0" borderId="15"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wrapText="1"/>
    </xf>
    <xf numFmtId="176" fontId="10" fillId="0" borderId="16" xfId="0" applyNumberFormat="1" applyFont="1" applyFill="1" applyBorder="1" applyAlignment="1">
      <alignment vertical="center" wrapText="1"/>
    </xf>
    <xf numFmtId="176" fontId="10" fillId="0" borderId="17" xfId="0" applyNumberFormat="1" applyFont="1" applyFill="1" applyBorder="1" applyAlignment="1">
      <alignment vertical="center" wrapText="1"/>
    </xf>
    <xf numFmtId="0" fontId="6" fillId="0" borderId="15" xfId="0" applyNumberFormat="1" applyFont="1" applyFill="1" applyBorder="1" applyAlignment="1">
      <alignment vertical="center"/>
    </xf>
    <xf numFmtId="176" fontId="9" fillId="0" borderId="15"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wrapText="1"/>
    </xf>
    <xf numFmtId="176" fontId="9" fillId="0" borderId="16" xfId="0" applyNumberFormat="1" applyFont="1" applyFill="1" applyBorder="1" applyAlignment="1">
      <alignment vertical="center" wrapText="1"/>
    </xf>
    <xf numFmtId="176" fontId="9" fillId="0" borderId="17" xfId="0" applyNumberFormat="1" applyFont="1" applyFill="1" applyBorder="1" applyAlignment="1">
      <alignment vertical="center" wrapText="1"/>
    </xf>
    <xf numFmtId="0" fontId="9" fillId="0" borderId="15"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9" fillId="0" borderId="18" xfId="0" applyNumberFormat="1" applyFont="1" applyFill="1" applyBorder="1" applyAlignment="1">
      <alignment horizontal="center" vertical="center"/>
    </xf>
    <xf numFmtId="0" fontId="11" fillId="0" borderId="0" xfId="0" applyNumberFormat="1" applyFont="1" applyFill="1" applyBorder="1" applyAlignment="1">
      <alignment/>
    </xf>
    <xf numFmtId="0" fontId="9" fillId="0" borderId="17"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176" fontId="10" fillId="0" borderId="19" xfId="0" applyNumberFormat="1" applyFont="1" applyFill="1" applyBorder="1" applyAlignment="1">
      <alignment vertical="center" wrapText="1"/>
    </xf>
    <xf numFmtId="176" fontId="10" fillId="0" borderId="9" xfId="0" applyNumberFormat="1" applyFont="1" applyFill="1" applyBorder="1" applyAlignment="1">
      <alignment vertical="center" wrapText="1"/>
    </xf>
    <xf numFmtId="176" fontId="9" fillId="0" borderId="19" xfId="0" applyNumberFormat="1" applyFont="1" applyFill="1" applyBorder="1" applyAlignment="1">
      <alignment vertical="center" wrapText="1"/>
    </xf>
    <xf numFmtId="176" fontId="9" fillId="0" borderId="9" xfId="0" applyNumberFormat="1" applyFont="1" applyFill="1" applyBorder="1" applyAlignment="1">
      <alignment vertical="center" wrapText="1"/>
    </xf>
    <xf numFmtId="0" fontId="9" fillId="0" borderId="2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0" xfId="0" applyFont="1" applyFill="1" applyBorder="1" applyAlignment="1" applyProtection="1">
      <alignment vertical="center"/>
      <protection/>
    </xf>
    <xf numFmtId="176" fontId="9" fillId="0" borderId="9" xfId="0" applyNumberFormat="1" applyFont="1" applyFill="1" applyBorder="1" applyAlignment="1" applyProtection="1">
      <alignment horizontal="right" vertical="center" wrapText="1"/>
      <protection/>
    </xf>
    <xf numFmtId="176" fontId="9" fillId="0" borderId="9" xfId="0" applyNumberFormat="1" applyFont="1" applyFill="1" applyBorder="1" applyAlignment="1" applyProtection="1">
      <alignment vertical="center" wrapText="1"/>
      <protection/>
    </xf>
    <xf numFmtId="176" fontId="9" fillId="0" borderId="9" xfId="0" applyNumberFormat="1" applyFont="1" applyFill="1" applyBorder="1" applyAlignment="1" applyProtection="1">
      <alignment/>
      <protection/>
    </xf>
    <xf numFmtId="0" fontId="15" fillId="0" borderId="0" xfId="0" applyFont="1" applyFill="1" applyBorder="1" applyAlignment="1">
      <alignment/>
    </xf>
    <xf numFmtId="0" fontId="15" fillId="0" borderId="0" xfId="0" applyNumberFormat="1" applyFont="1" applyFill="1" applyBorder="1" applyAlignment="1">
      <alignment/>
    </xf>
    <xf numFmtId="0" fontId="1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17" fillId="0" borderId="9" xfId="0" applyNumberFormat="1" applyFont="1" applyFill="1" applyBorder="1" applyAlignment="1">
      <alignment vertical="center" wrapText="1"/>
    </xf>
    <xf numFmtId="0" fontId="18" fillId="0" borderId="0" xfId="0" applyNumberFormat="1" applyFont="1" applyFill="1" applyBorder="1" applyAlignment="1">
      <alignment/>
    </xf>
    <xf numFmtId="0" fontId="6" fillId="0" borderId="14" xfId="0" applyNumberFormat="1" applyFont="1" applyFill="1" applyBorder="1" applyAlignment="1">
      <alignment horizontal="center" vertical="center" wrapText="1"/>
    </xf>
    <xf numFmtId="0" fontId="6" fillId="0" borderId="9" xfId="31" applyNumberFormat="1" applyFont="1" applyBorder="1" applyAlignment="1" applyProtection="1">
      <alignment horizontal="center" vertical="center" wrapText="1"/>
      <protection/>
    </xf>
    <xf numFmtId="0" fontId="18" fillId="0" borderId="0" xfId="0" applyNumberFormat="1" applyFont="1" applyFill="1" applyBorder="1" applyAlignment="1">
      <alignment wrapText="1"/>
    </xf>
    <xf numFmtId="0" fontId="6" fillId="0" borderId="1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17" fillId="0" borderId="21" xfId="0" applyNumberFormat="1" applyFont="1" applyFill="1" applyBorder="1" applyAlignment="1">
      <alignment vertical="center" wrapText="1"/>
    </xf>
    <xf numFmtId="0" fontId="6" fillId="0" borderId="10" xfId="65" applyNumberFormat="1" applyFont="1" applyBorder="1" applyAlignment="1" applyProtection="1">
      <alignment horizontal="center" vertical="center" wrapText="1"/>
      <protection/>
    </xf>
    <xf numFmtId="0" fontId="6" fillId="0" borderId="21" xfId="65" applyNumberFormat="1" applyFont="1" applyBorder="1" applyAlignment="1" applyProtection="1">
      <alignment horizontal="center" vertical="center" wrapText="1"/>
      <protection/>
    </xf>
    <xf numFmtId="0" fontId="6" fillId="0" borderId="9" xfId="65" applyNumberFormat="1" applyFont="1" applyBorder="1" applyAlignment="1" applyProtection="1">
      <alignment horizontal="center" vertical="center" wrapText="1"/>
      <protection/>
    </xf>
    <xf numFmtId="0" fontId="6" fillId="0" borderId="9" xfId="65" applyNumberFormat="1" applyFont="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6" fillId="0" borderId="9" xfId="65" applyNumberFormat="1" applyFont="1" applyBorder="1" applyAlignment="1" applyProtection="1">
      <alignment horizontal="center" vertical="center"/>
      <protection/>
    </xf>
    <xf numFmtId="0" fontId="6" fillId="0" borderId="9" xfId="65" applyNumberFormat="1" applyFont="1" applyBorder="1" applyAlignment="1" applyProtection="1">
      <alignmen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1.部门预算说明"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1.部门预算说明_1" xfId="65"/>
    <cellStyle name="常规_Sheet7_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
  <sheetViews>
    <sheetView zoomScale="115" zoomScaleNormal="115" zoomScaleSheetLayoutView="100" workbookViewId="0" topLeftCell="A1">
      <selection activeCell="A2" sqref="A2:C2"/>
    </sheetView>
  </sheetViews>
  <sheetFormatPr defaultColWidth="8.50390625" defaultRowHeight="13.5"/>
  <cols>
    <col min="1" max="1" width="5.125" style="44" customWidth="1"/>
    <col min="2" max="2" width="13.125" style="44" customWidth="1"/>
    <col min="3" max="3" width="64.00390625" style="44" customWidth="1"/>
    <col min="4" max="16384" width="8.50390625" style="44" customWidth="1"/>
  </cols>
  <sheetData>
    <row r="1" spans="1:3" ht="54.75" customHeight="1">
      <c r="A1" s="89" t="s">
        <v>0</v>
      </c>
      <c r="B1" s="89"/>
      <c r="C1" s="89"/>
    </row>
    <row r="2" spans="1:7" s="87" customFormat="1" ht="21.75" customHeight="1">
      <c r="A2" s="90" t="s">
        <v>1</v>
      </c>
      <c r="B2" s="90"/>
      <c r="C2" s="90"/>
      <c r="D2" s="88"/>
      <c r="E2" s="88"/>
      <c r="F2" s="88"/>
      <c r="G2" s="88"/>
    </row>
    <row r="3" spans="1:7" s="88" customFormat="1" ht="162.75" customHeight="1">
      <c r="A3" s="50" t="s">
        <v>2</v>
      </c>
      <c r="B3" s="50" t="s">
        <v>3</v>
      </c>
      <c r="C3" s="91" t="s">
        <v>4</v>
      </c>
      <c r="D3" s="92"/>
      <c r="E3" s="92"/>
      <c r="F3" s="92"/>
      <c r="G3" s="92"/>
    </row>
    <row r="4" spans="1:7" s="88" customFormat="1" ht="66" customHeight="1">
      <c r="A4" s="93" t="s">
        <v>5</v>
      </c>
      <c r="B4" s="93" t="s">
        <v>6</v>
      </c>
      <c r="C4" s="91" t="s">
        <v>7</v>
      </c>
      <c r="D4" s="92"/>
      <c r="E4" s="92"/>
      <c r="F4" s="92"/>
      <c r="G4" s="92"/>
    </row>
    <row r="5" spans="1:7" s="88" customFormat="1" ht="87.75" customHeight="1">
      <c r="A5" s="50" t="s">
        <v>8</v>
      </c>
      <c r="B5" s="94" t="s">
        <v>9</v>
      </c>
      <c r="C5" s="91" t="s">
        <v>10</v>
      </c>
      <c r="D5" s="92"/>
      <c r="E5" s="92"/>
      <c r="F5" s="92"/>
      <c r="G5" s="92"/>
    </row>
    <row r="6" spans="1:7" s="88" customFormat="1" ht="75" customHeight="1">
      <c r="A6" s="50" t="s">
        <v>11</v>
      </c>
      <c r="B6" s="50" t="s">
        <v>12</v>
      </c>
      <c r="C6" s="91" t="s">
        <v>13</v>
      </c>
      <c r="D6" s="95"/>
      <c r="E6" s="95"/>
      <c r="F6" s="95"/>
      <c r="G6" s="95"/>
    </row>
    <row r="7" spans="1:7" s="88" customFormat="1" ht="43.5" customHeight="1">
      <c r="A7" s="96" t="s">
        <v>14</v>
      </c>
      <c r="B7" s="97" t="s">
        <v>15</v>
      </c>
      <c r="C7" s="98" t="s">
        <v>16</v>
      </c>
      <c r="D7" s="95"/>
      <c r="E7" s="95"/>
      <c r="F7" s="95"/>
      <c r="G7" s="95"/>
    </row>
    <row r="8" spans="1:3" s="88" customFormat="1" ht="24.75" customHeight="1">
      <c r="A8" s="99" t="s">
        <v>17</v>
      </c>
      <c r="B8" s="100" t="s">
        <v>18</v>
      </c>
      <c r="C8" s="100" t="s">
        <v>19</v>
      </c>
    </row>
    <row r="9" spans="1:3" s="88" customFormat="1" ht="81" customHeight="1">
      <c r="A9" s="101" t="s">
        <v>20</v>
      </c>
      <c r="B9" s="101" t="s">
        <v>21</v>
      </c>
      <c r="C9" s="102" t="s">
        <v>22</v>
      </c>
    </row>
    <row r="10" spans="1:3" s="88" customFormat="1" ht="4.5" customHeight="1" hidden="1">
      <c r="A10" s="103"/>
      <c r="B10" s="103"/>
      <c r="C10" s="104"/>
    </row>
    <row r="11" spans="1:3" s="88" customFormat="1" ht="117.75" customHeight="1" hidden="1">
      <c r="A11" s="103"/>
      <c r="B11" s="103"/>
      <c r="C11" s="104"/>
    </row>
    <row r="12" spans="1:3" s="88" customFormat="1" ht="73.5" customHeight="1">
      <c r="A12" s="105" t="s">
        <v>23</v>
      </c>
      <c r="B12" s="101" t="s">
        <v>24</v>
      </c>
      <c r="C12" s="106" t="s">
        <v>25</v>
      </c>
    </row>
    <row r="13" s="88" customFormat="1" ht="11.25"/>
  </sheetData>
  <sheetProtection/>
  <mergeCells count="5">
    <mergeCell ref="A1:C1"/>
    <mergeCell ref="A2:C2"/>
    <mergeCell ref="A9:A11"/>
    <mergeCell ref="B9:B11"/>
    <mergeCell ref="C9:C11"/>
  </mergeCells>
  <printOptions horizontalCentered="1" verticalCentered="1"/>
  <pageMargins left="0.75" right="0.75" top="0.55" bottom="1" header="0.51" footer="0.51"/>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2" sqref="E12"/>
    </sheetView>
  </sheetViews>
  <sheetFormatPr defaultColWidth="9.00390625" defaultRowHeight="13.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zoomScaleSheetLayoutView="100" workbookViewId="0" topLeftCell="A1">
      <selection activeCell="F7" sqref="F7"/>
    </sheetView>
  </sheetViews>
  <sheetFormatPr defaultColWidth="7.75390625" defaultRowHeight="13.5"/>
  <cols>
    <col min="1" max="1" width="18.50390625" style="18" customWidth="1"/>
    <col min="2" max="2" width="12.00390625" style="18" customWidth="1"/>
    <col min="3" max="3" width="22.75390625" style="18" customWidth="1"/>
    <col min="4" max="4" width="19.00390625" style="18" customWidth="1"/>
    <col min="5" max="6" width="7.00390625" style="18" customWidth="1"/>
    <col min="7" max="16384" width="7.75390625" style="18" customWidth="1"/>
  </cols>
  <sheetData>
    <row r="1" spans="1:4" ht="18" customHeight="1">
      <c r="A1" s="6" t="s">
        <v>26</v>
      </c>
      <c r="B1" s="6"/>
      <c r="C1" s="6"/>
      <c r="D1" s="6"/>
    </row>
    <row r="2" spans="1:4" ht="12" customHeight="1">
      <c r="A2" s="83"/>
      <c r="B2" s="43"/>
      <c r="C2" s="43"/>
      <c r="D2" s="19" t="s">
        <v>27</v>
      </c>
    </row>
    <row r="3" spans="1:4" ht="13.5" customHeight="1">
      <c r="A3" s="20" t="s">
        <v>28</v>
      </c>
      <c r="B3" s="20"/>
      <c r="C3" s="20" t="s">
        <v>29</v>
      </c>
      <c r="D3" s="20"/>
    </row>
    <row r="4" spans="1:4" ht="12" customHeight="1">
      <c r="A4" s="20" t="s">
        <v>30</v>
      </c>
      <c r="B4" s="20" t="s">
        <v>31</v>
      </c>
      <c r="C4" s="20" t="s">
        <v>30</v>
      </c>
      <c r="D4" s="20" t="s">
        <v>31</v>
      </c>
    </row>
    <row r="5" spans="1:5" ht="24.75" customHeight="1">
      <c r="A5" s="22" t="s">
        <v>32</v>
      </c>
      <c r="B5" s="84">
        <v>1251.14</v>
      </c>
      <c r="C5" s="22" t="s">
        <v>33</v>
      </c>
      <c r="D5" s="85">
        <v>1054.73</v>
      </c>
      <c r="E5" s="18" t="s">
        <v>34</v>
      </c>
    </row>
    <row r="6" spans="1:5" ht="24.75" customHeight="1">
      <c r="A6" s="22" t="s">
        <v>35</v>
      </c>
      <c r="B6" s="84"/>
      <c r="C6" s="22" t="s">
        <v>36</v>
      </c>
      <c r="D6" s="84"/>
      <c r="E6" s="18" t="s">
        <v>34</v>
      </c>
    </row>
    <row r="7" spans="1:5" ht="24.75" customHeight="1">
      <c r="A7" s="22" t="s">
        <v>37</v>
      </c>
      <c r="B7" s="84"/>
      <c r="C7" s="22" t="s">
        <v>38</v>
      </c>
      <c r="D7" s="84"/>
      <c r="E7" s="18" t="s">
        <v>34</v>
      </c>
    </row>
    <row r="8" spans="1:5" ht="24.75" customHeight="1">
      <c r="A8" s="22" t="s">
        <v>39</v>
      </c>
      <c r="B8" s="84"/>
      <c r="C8" s="22" t="s">
        <v>40</v>
      </c>
      <c r="D8" s="84"/>
      <c r="E8" s="18" t="s">
        <v>34</v>
      </c>
    </row>
    <row r="9" spans="1:5" ht="24.75" customHeight="1">
      <c r="A9" s="22" t="s">
        <v>41</v>
      </c>
      <c r="B9" s="84"/>
      <c r="C9" s="22" t="s">
        <v>42</v>
      </c>
      <c r="D9" s="84"/>
      <c r="E9" s="18" t="s">
        <v>34</v>
      </c>
    </row>
    <row r="10" spans="1:5" ht="24.75" customHeight="1">
      <c r="A10" s="22" t="s">
        <v>43</v>
      </c>
      <c r="B10" s="84"/>
      <c r="C10" s="22" t="s">
        <v>44</v>
      </c>
      <c r="D10" s="84"/>
      <c r="E10" s="18" t="s">
        <v>34</v>
      </c>
    </row>
    <row r="11" spans="1:5" ht="24.75" customHeight="1">
      <c r="A11" s="22" t="s">
        <v>45</v>
      </c>
      <c r="B11" s="84"/>
      <c r="C11" s="22" t="s">
        <v>46</v>
      </c>
      <c r="D11" s="84"/>
      <c r="E11" s="18" t="s">
        <v>34</v>
      </c>
    </row>
    <row r="12" spans="1:5" ht="24.75" customHeight="1">
      <c r="A12" s="22" t="s">
        <v>47</v>
      </c>
      <c r="B12" s="84"/>
      <c r="C12" s="22" t="s">
        <v>48</v>
      </c>
      <c r="D12" s="85">
        <v>136.64</v>
      </c>
      <c r="E12" s="18" t="s">
        <v>34</v>
      </c>
    </row>
    <row r="13" spans="1:5" ht="24.75" customHeight="1">
      <c r="A13" s="22" t="s">
        <v>49</v>
      </c>
      <c r="B13" s="84"/>
      <c r="C13" s="22" t="s">
        <v>50</v>
      </c>
      <c r="D13" s="85"/>
      <c r="E13" s="18" t="s">
        <v>34</v>
      </c>
    </row>
    <row r="14" spans="1:5" ht="24.75" customHeight="1">
      <c r="A14" s="22"/>
      <c r="B14" s="33"/>
      <c r="C14" s="22" t="s">
        <v>51</v>
      </c>
      <c r="D14" s="85"/>
      <c r="E14" s="18" t="s">
        <v>34</v>
      </c>
    </row>
    <row r="15" spans="1:5" ht="24.75" customHeight="1">
      <c r="A15" s="22"/>
      <c r="B15" s="33"/>
      <c r="C15" s="22" t="s">
        <v>52</v>
      </c>
      <c r="D15" s="85"/>
      <c r="E15" s="18" t="s">
        <v>34</v>
      </c>
    </row>
    <row r="16" spans="1:5" ht="24.75" customHeight="1">
      <c r="A16" s="22"/>
      <c r="B16" s="33"/>
      <c r="C16" s="22" t="s">
        <v>53</v>
      </c>
      <c r="D16" s="85"/>
      <c r="E16" s="18" t="s">
        <v>34</v>
      </c>
    </row>
    <row r="17" spans="1:5" ht="24.75" customHeight="1">
      <c r="A17" s="22"/>
      <c r="B17" s="33"/>
      <c r="C17" s="22" t="s">
        <v>54</v>
      </c>
      <c r="D17" s="85"/>
      <c r="E17" s="18" t="s">
        <v>34</v>
      </c>
    </row>
    <row r="18" spans="1:5" ht="24.75" customHeight="1">
      <c r="A18" s="22"/>
      <c r="B18" s="33"/>
      <c r="C18" s="22" t="s">
        <v>55</v>
      </c>
      <c r="D18" s="85"/>
      <c r="E18" s="18" t="s">
        <v>34</v>
      </c>
    </row>
    <row r="19" spans="1:5" ht="24.75" customHeight="1">
      <c r="A19" s="22"/>
      <c r="B19" s="33"/>
      <c r="C19" s="22" t="s">
        <v>56</v>
      </c>
      <c r="D19" s="85"/>
      <c r="E19" s="18" t="s">
        <v>34</v>
      </c>
    </row>
    <row r="20" spans="1:5" ht="24.75" customHeight="1">
      <c r="A20" s="22"/>
      <c r="B20" s="33"/>
      <c r="C20" s="22" t="s">
        <v>57</v>
      </c>
      <c r="D20" s="85"/>
      <c r="E20" s="18" t="s">
        <v>34</v>
      </c>
    </row>
    <row r="21" spans="1:5" ht="24.75" customHeight="1">
      <c r="A21" s="22"/>
      <c r="B21" s="33"/>
      <c r="C21" s="22" t="s">
        <v>58</v>
      </c>
      <c r="D21" s="85"/>
      <c r="E21" s="18" t="s">
        <v>34</v>
      </c>
    </row>
    <row r="22" spans="1:5" ht="24.75" customHeight="1">
      <c r="A22" s="22"/>
      <c r="B22" s="33"/>
      <c r="C22" s="22" t="s">
        <v>59</v>
      </c>
      <c r="D22" s="85"/>
      <c r="E22" s="18" t="s">
        <v>34</v>
      </c>
    </row>
    <row r="23" spans="1:5" ht="24.75" customHeight="1">
      <c r="A23" s="22"/>
      <c r="B23" s="33"/>
      <c r="C23" s="22" t="s">
        <v>60</v>
      </c>
      <c r="D23" s="85"/>
      <c r="E23" s="18" t="s">
        <v>34</v>
      </c>
    </row>
    <row r="24" spans="1:5" ht="24.75" customHeight="1">
      <c r="A24" s="22"/>
      <c r="B24" s="33"/>
      <c r="C24" s="22" t="s">
        <v>61</v>
      </c>
      <c r="D24" s="85">
        <v>59.76</v>
      </c>
      <c r="E24" s="18" t="s">
        <v>34</v>
      </c>
    </row>
    <row r="25" spans="1:5" ht="24.75" customHeight="1">
      <c r="A25" s="22"/>
      <c r="B25" s="33"/>
      <c r="C25" s="22" t="s">
        <v>62</v>
      </c>
      <c r="D25" s="85"/>
      <c r="E25" s="18" t="s">
        <v>34</v>
      </c>
    </row>
    <row r="26" spans="1:5" ht="24.75" customHeight="1">
      <c r="A26" s="22"/>
      <c r="B26" s="33"/>
      <c r="C26" s="22" t="s">
        <v>63</v>
      </c>
      <c r="D26" s="85"/>
      <c r="E26" s="18" t="s">
        <v>34</v>
      </c>
    </row>
    <row r="27" spans="1:5" ht="24.75" customHeight="1">
      <c r="A27" s="22"/>
      <c r="B27" s="33"/>
      <c r="C27" s="22" t="s">
        <v>64</v>
      </c>
      <c r="D27" s="85"/>
      <c r="E27" s="18" t="s">
        <v>34</v>
      </c>
    </row>
    <row r="28" spans="1:5" ht="24.75" customHeight="1">
      <c r="A28" s="22"/>
      <c r="B28" s="33"/>
      <c r="C28" s="22" t="s">
        <v>65</v>
      </c>
      <c r="D28" s="85"/>
      <c r="E28" s="18" t="s">
        <v>34</v>
      </c>
    </row>
    <row r="29" spans="1:5" ht="24.75" customHeight="1">
      <c r="A29" s="22"/>
      <c r="B29" s="33"/>
      <c r="C29" s="22" t="s">
        <v>66</v>
      </c>
      <c r="D29" s="85"/>
      <c r="E29" s="18" t="s">
        <v>34</v>
      </c>
    </row>
    <row r="30" spans="1:5" ht="24.75" customHeight="1">
      <c r="A30" s="22"/>
      <c r="B30" s="33"/>
      <c r="C30" s="22" t="s">
        <v>67</v>
      </c>
      <c r="D30" s="85"/>
      <c r="E30" s="18" t="s">
        <v>34</v>
      </c>
    </row>
    <row r="31" spans="1:5" ht="24.75" customHeight="1">
      <c r="A31" s="22"/>
      <c r="B31" s="33"/>
      <c r="C31" s="22" t="s">
        <v>68</v>
      </c>
      <c r="D31" s="85"/>
      <c r="E31" s="18" t="s">
        <v>34</v>
      </c>
    </row>
    <row r="32" spans="1:5" ht="24.75" customHeight="1">
      <c r="A32" s="22"/>
      <c r="B32" s="33"/>
      <c r="C32" s="22" t="s">
        <v>69</v>
      </c>
      <c r="D32" s="85"/>
      <c r="E32" s="18" t="s">
        <v>34</v>
      </c>
    </row>
    <row r="33" spans="1:5" ht="24.75" customHeight="1">
      <c r="A33" s="20" t="s">
        <v>70</v>
      </c>
      <c r="B33" s="84">
        <v>1251.14</v>
      </c>
      <c r="C33" s="20" t="s">
        <v>71</v>
      </c>
      <c r="D33" s="84">
        <v>1251.14</v>
      </c>
      <c r="E33" s="18" t="s">
        <v>34</v>
      </c>
    </row>
    <row r="34" spans="1:5" ht="13.5" customHeight="1">
      <c r="A34" s="22" t="s">
        <v>72</v>
      </c>
      <c r="B34" s="84"/>
      <c r="C34" s="22" t="s">
        <v>73</v>
      </c>
      <c r="D34" s="84"/>
      <c r="E34" s="18" t="s">
        <v>34</v>
      </c>
    </row>
    <row r="35" spans="1:5" ht="24.75" customHeight="1">
      <c r="A35" s="22" t="s">
        <v>74</v>
      </c>
      <c r="B35" s="84"/>
      <c r="C35" s="22"/>
      <c r="D35" s="86"/>
      <c r="E35" s="18" t="s">
        <v>34</v>
      </c>
    </row>
    <row r="36" spans="1:5" ht="24.75" customHeight="1">
      <c r="A36" s="22" t="s">
        <v>75</v>
      </c>
      <c r="B36" s="84"/>
      <c r="C36" s="22"/>
      <c r="D36" s="86"/>
      <c r="E36" s="18" t="s">
        <v>34</v>
      </c>
    </row>
    <row r="37" spans="1:5" ht="24.75" customHeight="1">
      <c r="A37" s="22" t="s">
        <v>76</v>
      </c>
      <c r="B37" s="84"/>
      <c r="C37" s="22"/>
      <c r="D37" s="86"/>
      <c r="E37" s="18" t="s">
        <v>34</v>
      </c>
    </row>
    <row r="38" spans="1:5" ht="24.75" customHeight="1">
      <c r="A38" s="22" t="s">
        <v>77</v>
      </c>
      <c r="B38" s="84"/>
      <c r="C38" s="22"/>
      <c r="D38" s="86"/>
      <c r="E38" s="18" t="s">
        <v>34</v>
      </c>
    </row>
    <row r="39" spans="1:5" ht="24.75" customHeight="1">
      <c r="A39" s="22" t="s">
        <v>78</v>
      </c>
      <c r="B39" s="84"/>
      <c r="C39" s="22"/>
      <c r="D39" s="86"/>
      <c r="E39" s="18" t="s">
        <v>34</v>
      </c>
    </row>
    <row r="40" spans="1:5" ht="24.75" customHeight="1">
      <c r="A40" s="22" t="s">
        <v>79</v>
      </c>
      <c r="B40" s="84"/>
      <c r="C40" s="22"/>
      <c r="D40" s="86"/>
      <c r="E40" s="18" t="s">
        <v>34</v>
      </c>
    </row>
    <row r="41" spans="1:5" ht="24.75" customHeight="1">
      <c r="A41" s="22" t="s">
        <v>80</v>
      </c>
      <c r="B41" s="84"/>
      <c r="C41" s="22"/>
      <c r="D41" s="86"/>
      <c r="E41" s="18" t="s">
        <v>34</v>
      </c>
    </row>
    <row r="42" spans="1:5" ht="18" customHeight="1">
      <c r="A42" s="20" t="s">
        <v>81</v>
      </c>
      <c r="B42" s="84">
        <f>SUM(B33:B41)</f>
        <v>1251.14</v>
      </c>
      <c r="C42" s="20" t="s">
        <v>82</v>
      </c>
      <c r="D42" s="33">
        <f>SUM(D33:D41)</f>
        <v>1251.14</v>
      </c>
      <c r="E42" s="18" t="s">
        <v>34</v>
      </c>
    </row>
  </sheetData>
  <sheetProtection/>
  <mergeCells count="3">
    <mergeCell ref="A1:D1"/>
    <mergeCell ref="A3:B3"/>
    <mergeCell ref="C3:D3"/>
  </mergeCells>
  <printOptions horizontalCentered="1" verticalCentered="1"/>
  <pageMargins left="0.75" right="0.36" top="0.21" bottom="0.21" header="0" footer="0.11"/>
  <pageSetup fitToHeight="1" fitToWidth="1" horizontalDpi="600" verticalDpi="600" orientation="portrait" paperSize="9" scale="82"/>
</worksheet>
</file>

<file path=xl/worksheets/sheet3.xml><?xml version="1.0" encoding="utf-8"?>
<worksheet xmlns="http://schemas.openxmlformats.org/spreadsheetml/2006/main" xmlns:r="http://schemas.openxmlformats.org/officeDocument/2006/relationships">
  <sheetPr>
    <pageSetUpPr fitToPage="1"/>
  </sheetPr>
  <dimension ref="A1:N17"/>
  <sheetViews>
    <sheetView zoomScaleSheetLayoutView="100" workbookViewId="0" topLeftCell="A1">
      <selection activeCell="D6" sqref="D6"/>
    </sheetView>
  </sheetViews>
  <sheetFormatPr defaultColWidth="9.00390625" defaultRowHeight="12.75" customHeight="1"/>
  <cols>
    <col min="1" max="1" width="19.125" style="18" customWidth="1"/>
    <col min="2" max="2" width="10.50390625" style="18" customWidth="1"/>
    <col min="3" max="3" width="12.625" style="18" customWidth="1"/>
    <col min="4" max="4" width="12.75390625" style="18" customWidth="1"/>
    <col min="5" max="5" width="9.50390625" style="18" customWidth="1"/>
    <col min="6" max="6" width="14.375" style="18" customWidth="1"/>
    <col min="7" max="7" width="15.75390625" style="18" customWidth="1"/>
    <col min="8" max="8" width="12.00390625" style="18" customWidth="1"/>
    <col min="9" max="9" width="7.125" style="18" customWidth="1"/>
    <col min="10" max="10" width="11.25390625" style="18" customWidth="1"/>
    <col min="11" max="11" width="12.375" style="18" customWidth="1"/>
    <col min="12" max="13" width="8.75390625" style="18" customWidth="1"/>
    <col min="14" max="14" width="7.00390625" style="18" customWidth="1"/>
    <col min="15" max="15" width="6.00390625" style="18" customWidth="1"/>
    <col min="16" max="16384" width="9.00390625" style="18" customWidth="1"/>
  </cols>
  <sheetData>
    <row r="1" spans="1:13" ht="24.75" customHeight="1">
      <c r="A1" s="56" t="s">
        <v>83</v>
      </c>
      <c r="B1" s="56"/>
      <c r="C1" s="56"/>
      <c r="D1" s="56"/>
      <c r="E1" s="56"/>
      <c r="F1" s="56"/>
      <c r="G1" s="56"/>
      <c r="H1" s="56"/>
      <c r="I1" s="56"/>
      <c r="J1" s="56"/>
      <c r="K1" s="56"/>
      <c r="L1" s="56"/>
      <c r="M1" s="56"/>
    </row>
    <row r="2" ht="24.75" customHeight="1">
      <c r="M2" s="69" t="s">
        <v>27</v>
      </c>
    </row>
    <row r="3" spans="1:14" ht="24.75" customHeight="1">
      <c r="A3" s="57" t="s">
        <v>84</v>
      </c>
      <c r="B3" s="57" t="s">
        <v>85</v>
      </c>
      <c r="C3" s="57" t="s">
        <v>86</v>
      </c>
      <c r="D3" s="57"/>
      <c r="E3" s="57"/>
      <c r="F3" s="57" t="s">
        <v>87</v>
      </c>
      <c r="G3" s="79" t="s">
        <v>88</v>
      </c>
      <c r="H3" s="80" t="s">
        <v>89</v>
      </c>
      <c r="I3" s="74" t="s">
        <v>90</v>
      </c>
      <c r="J3" s="74" t="s">
        <v>91</v>
      </c>
      <c r="K3" s="74" t="s">
        <v>92</v>
      </c>
      <c r="L3" s="81" t="s">
        <v>93</v>
      </c>
      <c r="M3" s="81" t="s">
        <v>94</v>
      </c>
      <c r="N3" s="71"/>
    </row>
    <row r="4" spans="1:14" ht="24.75" customHeight="1">
      <c r="A4" s="57"/>
      <c r="B4" s="57"/>
      <c r="C4" s="57" t="s">
        <v>85</v>
      </c>
      <c r="D4" s="57" t="s">
        <v>95</v>
      </c>
      <c r="E4" s="57" t="s">
        <v>96</v>
      </c>
      <c r="F4" s="57"/>
      <c r="G4" s="73"/>
      <c r="H4" s="80"/>
      <c r="I4" s="74"/>
      <c r="J4" s="74"/>
      <c r="K4" s="74"/>
      <c r="L4" s="82"/>
      <c r="M4" s="82"/>
      <c r="N4" s="71"/>
    </row>
    <row r="5" spans="1:14" ht="24.75" customHeight="1">
      <c r="A5" s="58" t="s">
        <v>97</v>
      </c>
      <c r="B5" s="59"/>
      <c r="C5" s="60"/>
      <c r="D5" s="60"/>
      <c r="E5" s="60"/>
      <c r="F5" s="61"/>
      <c r="G5" s="62"/>
      <c r="H5" s="75"/>
      <c r="I5" s="76"/>
      <c r="J5" s="76"/>
      <c r="K5" s="76"/>
      <c r="L5" s="76"/>
      <c r="M5" s="76"/>
      <c r="N5" s="44"/>
    </row>
    <row r="6" spans="1:14" ht="24.75" customHeight="1">
      <c r="A6" s="63" t="s">
        <v>98</v>
      </c>
      <c r="B6" s="59">
        <v>1251.14</v>
      </c>
      <c r="C6" s="60">
        <v>1251.14</v>
      </c>
      <c r="D6" s="60"/>
      <c r="E6" s="60"/>
      <c r="F6" s="61"/>
      <c r="G6" s="62"/>
      <c r="H6" s="75"/>
      <c r="I6" s="76"/>
      <c r="J6" s="76"/>
      <c r="K6" s="76"/>
      <c r="L6" s="76"/>
      <c r="M6" s="76"/>
      <c r="N6" s="44"/>
    </row>
    <row r="7" spans="1:14" ht="24.75" customHeight="1">
      <c r="A7" s="63"/>
      <c r="B7" s="64"/>
      <c r="C7" s="65"/>
      <c r="D7" s="64"/>
      <c r="E7" s="65"/>
      <c r="F7" s="66"/>
      <c r="G7" s="67"/>
      <c r="H7" s="77"/>
      <c r="I7" s="78"/>
      <c r="J7" s="78"/>
      <c r="K7" s="78"/>
      <c r="L7" s="78"/>
      <c r="M7" s="78"/>
      <c r="N7" s="44"/>
    </row>
    <row r="8" spans="1:14" ht="24.75" customHeight="1">
      <c r="A8" s="63"/>
      <c r="B8" s="64"/>
      <c r="C8" s="65"/>
      <c r="D8" s="64"/>
      <c r="E8" s="65"/>
      <c r="F8" s="66"/>
      <c r="G8" s="67"/>
      <c r="H8" s="77"/>
      <c r="I8" s="78"/>
      <c r="J8" s="78"/>
      <c r="K8" s="78"/>
      <c r="L8" s="78"/>
      <c r="M8" s="78"/>
      <c r="N8" s="44"/>
    </row>
    <row r="9" spans="1:14" ht="24.75" customHeight="1">
      <c r="A9" s="63"/>
      <c r="B9" s="64"/>
      <c r="C9" s="65"/>
      <c r="D9" s="64"/>
      <c r="E9" s="65"/>
      <c r="F9" s="66"/>
      <c r="G9" s="67"/>
      <c r="H9" s="77"/>
      <c r="I9" s="78"/>
      <c r="J9" s="78"/>
      <c r="K9" s="78"/>
      <c r="L9" s="78"/>
      <c r="M9" s="78"/>
      <c r="N9" s="44"/>
    </row>
    <row r="10" spans="1:14" ht="24.75" customHeight="1">
      <c r="A10" s="63"/>
      <c r="B10" s="64"/>
      <c r="C10" s="65"/>
      <c r="D10" s="64"/>
      <c r="E10" s="65"/>
      <c r="F10" s="66"/>
      <c r="G10" s="67"/>
      <c r="H10" s="77"/>
      <c r="I10" s="78"/>
      <c r="J10" s="78"/>
      <c r="K10" s="78"/>
      <c r="L10" s="78"/>
      <c r="M10" s="78"/>
      <c r="N10" s="44"/>
    </row>
    <row r="11" spans="1:14" ht="24.75" customHeight="1">
      <c r="A11" s="68"/>
      <c r="B11" s="64"/>
      <c r="C11" s="65"/>
      <c r="D11" s="64"/>
      <c r="E11" s="65"/>
      <c r="F11" s="66"/>
      <c r="G11" s="67"/>
      <c r="H11" s="77"/>
      <c r="I11" s="78"/>
      <c r="J11" s="78"/>
      <c r="K11" s="78"/>
      <c r="L11" s="78"/>
      <c r="M11" s="78"/>
      <c r="N11" s="44"/>
    </row>
    <row r="12" spans="1:14" ht="24.75" customHeight="1">
      <c r="A12" s="68"/>
      <c r="B12" s="64"/>
      <c r="C12" s="65"/>
      <c r="D12" s="64"/>
      <c r="E12" s="65"/>
      <c r="F12" s="66"/>
      <c r="G12" s="67"/>
      <c r="H12" s="77"/>
      <c r="I12" s="78"/>
      <c r="J12" s="78"/>
      <c r="K12" s="78"/>
      <c r="L12" s="78"/>
      <c r="M12" s="78"/>
      <c r="N12" s="44"/>
    </row>
    <row r="13" spans="1:14" ht="24.75" customHeight="1">
      <c r="A13" s="68"/>
      <c r="B13" s="64"/>
      <c r="C13" s="65"/>
      <c r="D13" s="64"/>
      <c r="E13" s="65"/>
      <c r="F13" s="66"/>
      <c r="G13" s="67"/>
      <c r="H13" s="77"/>
      <c r="I13" s="78"/>
      <c r="J13" s="78"/>
      <c r="K13" s="78"/>
      <c r="L13" s="78"/>
      <c r="M13" s="78"/>
      <c r="N13" s="44"/>
    </row>
    <row r="14" spans="1:14" ht="24.75" customHeight="1">
      <c r="A14" s="68"/>
      <c r="B14" s="64"/>
      <c r="C14" s="65"/>
      <c r="D14" s="64"/>
      <c r="E14" s="65"/>
      <c r="F14" s="66"/>
      <c r="G14" s="67"/>
      <c r="H14" s="77"/>
      <c r="I14" s="78"/>
      <c r="J14" s="78"/>
      <c r="K14" s="78"/>
      <c r="L14" s="78"/>
      <c r="M14" s="78"/>
      <c r="N14" s="44"/>
    </row>
    <row r="15" spans="1:14" ht="24.75" customHeight="1">
      <c r="A15" s="68"/>
      <c r="B15" s="64"/>
      <c r="C15" s="65"/>
      <c r="D15" s="64"/>
      <c r="E15" s="65"/>
      <c r="F15" s="66"/>
      <c r="G15" s="67"/>
      <c r="H15" s="77"/>
      <c r="I15" s="78"/>
      <c r="J15" s="78"/>
      <c r="K15" s="78"/>
      <c r="L15" s="78"/>
      <c r="M15" s="78"/>
      <c r="N15" s="44"/>
    </row>
    <row r="16" spans="1:14" ht="24.75" customHeight="1">
      <c r="A16" s="68"/>
      <c r="B16" s="64"/>
      <c r="C16" s="65"/>
      <c r="D16" s="64"/>
      <c r="E16" s="65"/>
      <c r="F16" s="66"/>
      <c r="G16" s="67"/>
      <c r="H16" s="77"/>
      <c r="I16" s="78"/>
      <c r="J16" s="78"/>
      <c r="K16" s="78"/>
      <c r="L16" s="78"/>
      <c r="M16" s="78"/>
      <c r="N16" s="44"/>
    </row>
    <row r="17" spans="1:14" ht="24.75" customHeight="1">
      <c r="A17" s="68"/>
      <c r="B17" s="64"/>
      <c r="C17" s="65"/>
      <c r="D17" s="64"/>
      <c r="E17" s="65"/>
      <c r="F17" s="66"/>
      <c r="G17" s="67"/>
      <c r="H17" s="77"/>
      <c r="I17" s="78"/>
      <c r="J17" s="78"/>
      <c r="K17" s="78"/>
      <c r="L17" s="78"/>
      <c r="M17" s="78"/>
      <c r="N17" s="44"/>
    </row>
  </sheetData>
  <sheetProtection/>
  <mergeCells count="12">
    <mergeCell ref="A1:M1"/>
    <mergeCell ref="C3:E3"/>
    <mergeCell ref="A3:A4"/>
    <mergeCell ref="B3:B4"/>
    <mergeCell ref="F3:F4"/>
    <mergeCell ref="G3:G4"/>
    <mergeCell ref="H3:H4"/>
    <mergeCell ref="I3:I4"/>
    <mergeCell ref="J3:J4"/>
    <mergeCell ref="K3:K4"/>
    <mergeCell ref="L3:L4"/>
    <mergeCell ref="M3:M4"/>
  </mergeCells>
  <printOptions horizontalCentered="1" verticalCentered="1"/>
  <pageMargins left="0.75" right="0.75" top="1" bottom="1" header="0.51" footer="0.51"/>
  <pageSetup fitToHeight="1" fitToWidth="1" horizontalDpi="600" verticalDpi="600"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H10" sqref="H10"/>
    </sheetView>
  </sheetViews>
  <sheetFormatPr defaultColWidth="9.00390625" defaultRowHeight="12.75" customHeight="1"/>
  <cols>
    <col min="1" max="1" width="19.125" style="18" customWidth="1"/>
    <col min="2" max="2" width="11.50390625" style="18" customWidth="1"/>
    <col min="3" max="5" width="11.75390625" style="18" customWidth="1"/>
    <col min="6" max="8" width="10.00390625" style="18" customWidth="1"/>
    <col min="9" max="11" width="10.25390625" style="18" customWidth="1"/>
    <col min="12" max="12" width="7.00390625" style="18" customWidth="1"/>
    <col min="13" max="13" width="6.00390625" style="18" customWidth="1"/>
    <col min="14" max="16384" width="9.00390625" style="18" customWidth="1"/>
  </cols>
  <sheetData>
    <row r="1" spans="1:11" ht="24.75" customHeight="1">
      <c r="A1" s="56" t="s">
        <v>99</v>
      </c>
      <c r="B1" s="56"/>
      <c r="C1" s="56"/>
      <c r="D1" s="56"/>
      <c r="E1" s="56"/>
      <c r="F1" s="56"/>
      <c r="G1" s="56"/>
      <c r="H1" s="56"/>
      <c r="I1" s="56"/>
      <c r="J1" s="56"/>
      <c r="K1" s="56"/>
    </row>
    <row r="2" ht="24.75" customHeight="1">
      <c r="K2" s="69" t="s">
        <v>27</v>
      </c>
    </row>
    <row r="3" spans="1:12" ht="24.75" customHeight="1">
      <c r="A3" s="57" t="s">
        <v>84</v>
      </c>
      <c r="B3" s="57" t="s">
        <v>85</v>
      </c>
      <c r="C3" s="57" t="s">
        <v>100</v>
      </c>
      <c r="D3" s="57"/>
      <c r="E3" s="57"/>
      <c r="F3" s="57" t="s">
        <v>101</v>
      </c>
      <c r="G3" s="57"/>
      <c r="H3" s="57"/>
      <c r="I3" s="57" t="s">
        <v>88</v>
      </c>
      <c r="J3" s="57"/>
      <c r="K3" s="70"/>
      <c r="L3" s="71" t="s">
        <v>34</v>
      </c>
    </row>
    <row r="4" spans="1:12" ht="24.75" customHeight="1">
      <c r="A4" s="57"/>
      <c r="B4" s="57"/>
      <c r="C4" s="57" t="s">
        <v>85</v>
      </c>
      <c r="D4" s="57" t="s">
        <v>102</v>
      </c>
      <c r="E4" s="57" t="s">
        <v>103</v>
      </c>
      <c r="F4" s="57" t="s">
        <v>85</v>
      </c>
      <c r="G4" s="57" t="s">
        <v>102</v>
      </c>
      <c r="H4" s="57" t="s">
        <v>103</v>
      </c>
      <c r="I4" s="72" t="s">
        <v>85</v>
      </c>
      <c r="J4" s="73" t="s">
        <v>102</v>
      </c>
      <c r="K4" s="74" t="s">
        <v>103</v>
      </c>
      <c r="L4" s="71" t="s">
        <v>34</v>
      </c>
    </row>
    <row r="5" spans="1:12" ht="24.75" customHeight="1">
      <c r="A5" s="58" t="s">
        <v>97</v>
      </c>
      <c r="B5" s="59">
        <f>C5</f>
        <v>1251.14</v>
      </c>
      <c r="C5" s="60">
        <f>D5+E5</f>
        <v>1251.14</v>
      </c>
      <c r="D5" s="59">
        <v>1086.14</v>
      </c>
      <c r="E5" s="60">
        <v>165</v>
      </c>
      <c r="F5" s="61"/>
      <c r="G5" s="62"/>
      <c r="H5" s="62"/>
      <c r="I5" s="62"/>
      <c r="J5" s="75"/>
      <c r="K5" s="76"/>
      <c r="L5" s="44" t="s">
        <v>34</v>
      </c>
    </row>
    <row r="6" spans="1:12" ht="24.75" customHeight="1">
      <c r="A6" s="63" t="s">
        <v>98</v>
      </c>
      <c r="B6" s="59">
        <f>C6</f>
        <v>1251.14</v>
      </c>
      <c r="C6" s="60">
        <f>D6+E6</f>
        <v>1251.14</v>
      </c>
      <c r="D6" s="59">
        <v>1086.14</v>
      </c>
      <c r="E6" s="60">
        <v>165</v>
      </c>
      <c r="F6" s="61"/>
      <c r="G6" s="62"/>
      <c r="H6" s="62"/>
      <c r="I6" s="62"/>
      <c r="J6" s="75"/>
      <c r="K6" s="76"/>
      <c r="L6" s="44" t="s">
        <v>34</v>
      </c>
    </row>
    <row r="7" spans="1:12" ht="24.75" customHeight="1">
      <c r="A7" s="63"/>
      <c r="B7" s="64"/>
      <c r="C7" s="65"/>
      <c r="D7" s="64"/>
      <c r="E7" s="65"/>
      <c r="F7" s="66"/>
      <c r="G7" s="67"/>
      <c r="H7" s="67"/>
      <c r="I7" s="67"/>
      <c r="J7" s="77"/>
      <c r="K7" s="78"/>
      <c r="L7" s="44" t="s">
        <v>34</v>
      </c>
    </row>
    <row r="8" spans="1:12" ht="24.75" customHeight="1">
      <c r="A8" s="63"/>
      <c r="B8" s="64"/>
      <c r="C8" s="65"/>
      <c r="D8" s="64"/>
      <c r="E8" s="65"/>
      <c r="F8" s="66"/>
      <c r="G8" s="67"/>
      <c r="H8" s="67"/>
      <c r="I8" s="67"/>
      <c r="J8" s="77"/>
      <c r="K8" s="78"/>
      <c r="L8" s="44" t="s">
        <v>34</v>
      </c>
    </row>
    <row r="9" spans="1:12" ht="24.75" customHeight="1">
      <c r="A9" s="63"/>
      <c r="B9" s="64"/>
      <c r="C9" s="65"/>
      <c r="D9" s="64"/>
      <c r="E9" s="65"/>
      <c r="F9" s="66"/>
      <c r="G9" s="67"/>
      <c r="H9" s="67"/>
      <c r="I9" s="67"/>
      <c r="J9" s="77"/>
      <c r="K9" s="78"/>
      <c r="L9" s="44" t="s">
        <v>34</v>
      </c>
    </row>
    <row r="10" spans="1:12" ht="24.75" customHeight="1">
      <c r="A10" s="63"/>
      <c r="B10" s="64"/>
      <c r="C10" s="65"/>
      <c r="D10" s="64"/>
      <c r="E10" s="65"/>
      <c r="F10" s="66"/>
      <c r="G10" s="67"/>
      <c r="H10" s="67"/>
      <c r="I10" s="67"/>
      <c r="J10" s="77"/>
      <c r="K10" s="78"/>
      <c r="L10" s="44" t="s">
        <v>34</v>
      </c>
    </row>
    <row r="11" spans="1:12" ht="24.75" customHeight="1">
      <c r="A11" s="68"/>
      <c r="B11" s="64"/>
      <c r="C11" s="65"/>
      <c r="D11" s="64"/>
      <c r="E11" s="65"/>
      <c r="F11" s="66"/>
      <c r="G11" s="67"/>
      <c r="H11" s="67"/>
      <c r="I11" s="67"/>
      <c r="J11" s="77"/>
      <c r="K11" s="78"/>
      <c r="L11" s="44" t="s">
        <v>34</v>
      </c>
    </row>
    <row r="12" spans="1:12" ht="24.75" customHeight="1">
      <c r="A12" s="68"/>
      <c r="B12" s="64"/>
      <c r="C12" s="65"/>
      <c r="D12" s="64"/>
      <c r="E12" s="65"/>
      <c r="F12" s="66"/>
      <c r="G12" s="67"/>
      <c r="H12" s="67"/>
      <c r="I12" s="67"/>
      <c r="J12" s="77"/>
      <c r="K12" s="78"/>
      <c r="L12" s="44" t="s">
        <v>34</v>
      </c>
    </row>
    <row r="13" spans="1:12" ht="24.75" customHeight="1">
      <c r="A13" s="68"/>
      <c r="B13" s="64"/>
      <c r="C13" s="65"/>
      <c r="D13" s="64"/>
      <c r="E13" s="65"/>
      <c r="F13" s="66"/>
      <c r="G13" s="67"/>
      <c r="H13" s="67"/>
      <c r="I13" s="67"/>
      <c r="J13" s="77"/>
      <c r="K13" s="78"/>
      <c r="L13" s="44" t="s">
        <v>34</v>
      </c>
    </row>
    <row r="14" spans="1:12" ht="24.75" customHeight="1">
      <c r="A14" s="68"/>
      <c r="B14" s="64"/>
      <c r="C14" s="65"/>
      <c r="D14" s="64"/>
      <c r="E14" s="65"/>
      <c r="F14" s="66"/>
      <c r="G14" s="67"/>
      <c r="H14" s="67"/>
      <c r="I14" s="67"/>
      <c r="J14" s="77"/>
      <c r="K14" s="78"/>
      <c r="L14" s="44" t="s">
        <v>34</v>
      </c>
    </row>
    <row r="15" spans="1:12" ht="24.75" customHeight="1">
      <c r="A15" s="68"/>
      <c r="B15" s="64"/>
      <c r="C15" s="65"/>
      <c r="D15" s="64"/>
      <c r="E15" s="65"/>
      <c r="F15" s="66"/>
      <c r="G15" s="67"/>
      <c r="H15" s="67"/>
      <c r="I15" s="67"/>
      <c r="J15" s="77"/>
      <c r="K15" s="78"/>
      <c r="L15" s="44" t="s">
        <v>34</v>
      </c>
    </row>
    <row r="16" spans="1:12" ht="24.75" customHeight="1">
      <c r="A16" s="68"/>
      <c r="B16" s="64"/>
      <c r="C16" s="65"/>
      <c r="D16" s="64"/>
      <c r="E16" s="65"/>
      <c r="F16" s="66"/>
      <c r="G16" s="67"/>
      <c r="H16" s="67"/>
      <c r="I16" s="67"/>
      <c r="J16" s="77"/>
      <c r="K16" s="78"/>
      <c r="L16" s="44" t="s">
        <v>34</v>
      </c>
    </row>
    <row r="17" spans="1:12" ht="24.75" customHeight="1">
      <c r="A17" s="68"/>
      <c r="B17" s="64"/>
      <c r="C17" s="65"/>
      <c r="D17" s="64"/>
      <c r="E17" s="65"/>
      <c r="F17" s="66"/>
      <c r="G17" s="67"/>
      <c r="H17" s="67"/>
      <c r="I17" s="67"/>
      <c r="J17" s="77"/>
      <c r="K17" s="78"/>
      <c r="L17" s="44" t="s">
        <v>34</v>
      </c>
    </row>
  </sheetData>
  <sheetProtection/>
  <mergeCells count="6">
    <mergeCell ref="A1:K1"/>
    <mergeCell ref="C3:E3"/>
    <mergeCell ref="F3:H3"/>
    <mergeCell ref="I3:K3"/>
    <mergeCell ref="A3:A4"/>
    <mergeCell ref="B3:B4"/>
  </mergeCells>
  <printOptions/>
  <pageMargins left="0.75" right="0.75" top="1" bottom="1" header="0.51" footer="0.51"/>
  <pageSetup fitToHeight="1" fitToWidth="1" orientation="landscape" paperSize="9" scale="99"/>
</worksheet>
</file>

<file path=xl/worksheets/sheet5.xml><?xml version="1.0" encoding="utf-8"?>
<worksheet xmlns="http://schemas.openxmlformats.org/spreadsheetml/2006/main" xmlns:r="http://schemas.openxmlformats.org/officeDocument/2006/relationships">
  <dimension ref="A1:H21"/>
  <sheetViews>
    <sheetView zoomScaleSheetLayoutView="100" workbookViewId="0" topLeftCell="A1">
      <selection activeCell="D5" sqref="D5"/>
    </sheetView>
  </sheetViews>
  <sheetFormatPr defaultColWidth="7.75390625" defaultRowHeight="13.5"/>
  <cols>
    <col min="1" max="1" width="24.75390625" style="44" customWidth="1"/>
    <col min="2" max="2" width="12.875" style="44" customWidth="1"/>
    <col min="3" max="3" width="14.50390625" style="44" customWidth="1"/>
    <col min="4" max="4" width="14.875" style="44" bestFit="1" customWidth="1"/>
    <col min="5" max="5" width="13.125" style="44" bestFit="1" customWidth="1"/>
    <col min="6" max="7" width="9.75390625" style="44" customWidth="1"/>
    <col min="8" max="8" width="9.25390625" style="44" customWidth="1"/>
    <col min="9" max="16384" width="7.75390625" style="44" customWidth="1"/>
  </cols>
  <sheetData>
    <row r="1" spans="1:8" ht="39.75" customHeight="1">
      <c r="A1" s="45" t="s">
        <v>104</v>
      </c>
      <c r="B1" s="46"/>
      <c r="C1" s="46"/>
      <c r="D1" s="46"/>
      <c r="E1" s="46"/>
      <c r="F1" s="46"/>
      <c r="G1" s="46"/>
      <c r="H1" s="46"/>
    </row>
    <row r="2" spans="1:8" ht="17.25" customHeight="1">
      <c r="A2" s="47" t="s">
        <v>27</v>
      </c>
      <c r="B2" s="48"/>
      <c r="C2" s="48"/>
      <c r="D2" s="48"/>
      <c r="E2" s="48"/>
      <c r="F2" s="48"/>
      <c r="G2" s="48"/>
      <c r="H2" s="48"/>
    </row>
    <row r="3" spans="1:8" ht="24.75" customHeight="1">
      <c r="A3" s="49" t="s">
        <v>105</v>
      </c>
      <c r="B3" s="49"/>
      <c r="C3" s="49" t="s">
        <v>106</v>
      </c>
      <c r="D3" s="49"/>
      <c r="E3" s="49"/>
      <c r="F3" s="49"/>
      <c r="G3" s="49"/>
      <c r="H3" s="49"/>
    </row>
    <row r="4" spans="1:8" ht="24" customHeight="1">
      <c r="A4" s="49" t="s">
        <v>30</v>
      </c>
      <c r="B4" s="49" t="s">
        <v>107</v>
      </c>
      <c r="C4" s="49" t="s">
        <v>30</v>
      </c>
      <c r="D4" s="49" t="s">
        <v>107</v>
      </c>
      <c r="E4" s="49"/>
      <c r="F4" s="49"/>
      <c r="G4" s="49"/>
      <c r="H4" s="49"/>
    </row>
    <row r="5" spans="1:8" ht="47.25" customHeight="1">
      <c r="A5" s="49"/>
      <c r="B5" s="49"/>
      <c r="C5" s="49"/>
      <c r="D5" s="50" t="s">
        <v>85</v>
      </c>
      <c r="E5" s="50" t="s">
        <v>108</v>
      </c>
      <c r="F5" s="50" t="s">
        <v>109</v>
      </c>
      <c r="G5" s="50" t="s">
        <v>101</v>
      </c>
      <c r="H5" s="50" t="s">
        <v>110</v>
      </c>
    </row>
    <row r="6" spans="1:8" ht="24.75" customHeight="1">
      <c r="A6" s="50" t="s">
        <v>111</v>
      </c>
      <c r="B6" s="51">
        <v>1</v>
      </c>
      <c r="C6" s="50" t="s">
        <v>111</v>
      </c>
      <c r="D6" s="51">
        <v>2</v>
      </c>
      <c r="E6" s="51">
        <v>3</v>
      </c>
      <c r="F6" s="51">
        <v>4</v>
      </c>
      <c r="G6" s="51">
        <v>5</v>
      </c>
      <c r="H6" s="51">
        <v>6</v>
      </c>
    </row>
    <row r="7" spans="1:8" ht="24.75" customHeight="1">
      <c r="A7" s="52" t="s">
        <v>112</v>
      </c>
      <c r="B7" s="53">
        <v>1251.14</v>
      </c>
      <c r="C7" s="52" t="s">
        <v>113</v>
      </c>
      <c r="D7" s="53">
        <v>1086.14</v>
      </c>
      <c r="E7" s="53">
        <v>1086.14</v>
      </c>
      <c r="F7" s="52" t="s">
        <v>34</v>
      </c>
      <c r="G7" s="52" t="s">
        <v>34</v>
      </c>
      <c r="H7" s="52" t="s">
        <v>34</v>
      </c>
    </row>
    <row r="8" spans="1:8" ht="24.75" customHeight="1">
      <c r="A8" s="52" t="s">
        <v>114</v>
      </c>
      <c r="B8" s="53">
        <v>1251.14</v>
      </c>
      <c r="C8" s="52" t="s">
        <v>115</v>
      </c>
      <c r="D8" s="53">
        <v>165</v>
      </c>
      <c r="E8" s="53">
        <v>165</v>
      </c>
      <c r="F8" s="52" t="s">
        <v>34</v>
      </c>
      <c r="G8" s="52" t="s">
        <v>34</v>
      </c>
      <c r="H8" s="52" t="s">
        <v>34</v>
      </c>
    </row>
    <row r="9" spans="1:8" ht="24.75" customHeight="1">
      <c r="A9" s="52" t="s">
        <v>116</v>
      </c>
      <c r="B9" s="52"/>
      <c r="C9" s="52" t="s">
        <v>34</v>
      </c>
      <c r="D9" s="52"/>
      <c r="E9" s="52"/>
      <c r="F9" s="52" t="s">
        <v>34</v>
      </c>
      <c r="G9" s="52" t="s">
        <v>34</v>
      </c>
      <c r="H9" s="52" t="s">
        <v>34</v>
      </c>
    </row>
    <row r="10" spans="1:8" ht="24.75" customHeight="1">
      <c r="A10" s="52" t="s">
        <v>117</v>
      </c>
      <c r="B10" s="52"/>
      <c r="C10" s="52" t="s">
        <v>34</v>
      </c>
      <c r="D10" s="52"/>
      <c r="E10" s="52"/>
      <c r="F10" s="52" t="s">
        <v>34</v>
      </c>
      <c r="G10" s="52" t="s">
        <v>34</v>
      </c>
      <c r="H10" s="52" t="s">
        <v>34</v>
      </c>
    </row>
    <row r="11" spans="1:8" ht="24.75" customHeight="1">
      <c r="A11" s="52" t="s">
        <v>118</v>
      </c>
      <c r="B11" s="52"/>
      <c r="C11" s="52" t="s">
        <v>34</v>
      </c>
      <c r="D11" s="52"/>
      <c r="E11" s="52"/>
      <c r="F11" s="52" t="s">
        <v>34</v>
      </c>
      <c r="G11" s="52" t="s">
        <v>34</v>
      </c>
      <c r="H11" s="52" t="s">
        <v>34</v>
      </c>
    </row>
    <row r="12" spans="1:8" ht="24.75" customHeight="1">
      <c r="A12" s="52" t="s">
        <v>119</v>
      </c>
      <c r="B12" s="52"/>
      <c r="C12" s="52" t="s">
        <v>34</v>
      </c>
      <c r="D12" s="52"/>
      <c r="E12" s="52"/>
      <c r="F12" s="52" t="s">
        <v>34</v>
      </c>
      <c r="G12" s="52" t="s">
        <v>34</v>
      </c>
      <c r="H12" s="52" t="s">
        <v>34</v>
      </c>
    </row>
    <row r="13" spans="1:8" ht="24.75" customHeight="1">
      <c r="A13" s="52" t="s">
        <v>120</v>
      </c>
      <c r="B13" s="52"/>
      <c r="C13" s="52" t="s">
        <v>34</v>
      </c>
      <c r="D13" s="52"/>
      <c r="E13" s="52"/>
      <c r="F13" s="52" t="s">
        <v>34</v>
      </c>
      <c r="G13" s="52" t="s">
        <v>34</v>
      </c>
      <c r="H13" s="52" t="s">
        <v>34</v>
      </c>
    </row>
    <row r="14" spans="1:8" ht="24.75" customHeight="1">
      <c r="A14" s="52" t="s">
        <v>121</v>
      </c>
      <c r="B14" s="52"/>
      <c r="C14" s="52" t="s">
        <v>34</v>
      </c>
      <c r="D14" s="52"/>
      <c r="E14" s="52"/>
      <c r="F14" s="52" t="s">
        <v>34</v>
      </c>
      <c r="G14" s="52" t="s">
        <v>34</v>
      </c>
      <c r="H14" s="52" t="s">
        <v>34</v>
      </c>
    </row>
    <row r="15" spans="1:8" ht="24.75" customHeight="1">
      <c r="A15" s="52" t="s">
        <v>122</v>
      </c>
      <c r="B15" s="52">
        <f>B16+B17</f>
        <v>0</v>
      </c>
      <c r="C15" s="52" t="s">
        <v>34</v>
      </c>
      <c r="D15" s="52"/>
      <c r="E15" s="52"/>
      <c r="F15" s="52" t="s">
        <v>34</v>
      </c>
      <c r="G15" s="52" t="s">
        <v>34</v>
      </c>
      <c r="H15" s="52" t="s">
        <v>34</v>
      </c>
    </row>
    <row r="16" spans="1:8" ht="24.75" customHeight="1">
      <c r="A16" s="52" t="s">
        <v>123</v>
      </c>
      <c r="B16" s="52"/>
      <c r="C16" s="52" t="s">
        <v>34</v>
      </c>
      <c r="D16" s="52"/>
      <c r="E16" s="52"/>
      <c r="F16" s="52" t="s">
        <v>34</v>
      </c>
      <c r="G16" s="52" t="s">
        <v>34</v>
      </c>
      <c r="H16" s="52" t="s">
        <v>34</v>
      </c>
    </row>
    <row r="17" spans="1:8" ht="24.75" customHeight="1">
      <c r="A17" s="52" t="s">
        <v>124</v>
      </c>
      <c r="B17" s="52"/>
      <c r="C17" s="52" t="s">
        <v>34</v>
      </c>
      <c r="D17" s="52"/>
      <c r="E17" s="52"/>
      <c r="F17" s="52" t="s">
        <v>34</v>
      </c>
      <c r="G17" s="52" t="s">
        <v>34</v>
      </c>
      <c r="H17" s="52" t="s">
        <v>34</v>
      </c>
    </row>
    <row r="18" spans="1:8" ht="24.75" customHeight="1">
      <c r="A18" s="52" t="s">
        <v>34</v>
      </c>
      <c r="B18" s="52"/>
      <c r="C18" s="52" t="s">
        <v>34</v>
      </c>
      <c r="D18" s="52"/>
      <c r="E18" s="52"/>
      <c r="F18" s="52" t="s">
        <v>34</v>
      </c>
      <c r="G18" s="52" t="s">
        <v>34</v>
      </c>
      <c r="H18" s="52" t="s">
        <v>34</v>
      </c>
    </row>
    <row r="19" spans="1:8" ht="24.75" customHeight="1">
      <c r="A19" s="52" t="s">
        <v>34</v>
      </c>
      <c r="B19" s="52"/>
      <c r="C19" s="52" t="s">
        <v>34</v>
      </c>
      <c r="D19" s="52"/>
      <c r="E19" s="52"/>
      <c r="F19" s="52" t="s">
        <v>34</v>
      </c>
      <c r="G19" s="52" t="s">
        <v>34</v>
      </c>
      <c r="H19" s="52" t="s">
        <v>34</v>
      </c>
    </row>
    <row r="20" spans="1:8" ht="24.75" customHeight="1">
      <c r="A20" s="54" t="s">
        <v>81</v>
      </c>
      <c r="B20" s="53">
        <f>B7+B13+B14+B15</f>
        <v>1251.14</v>
      </c>
      <c r="C20" s="54" t="s">
        <v>82</v>
      </c>
      <c r="D20" s="53">
        <f>D7+D8</f>
        <v>1251.14</v>
      </c>
      <c r="E20" s="53">
        <f>E7+E8</f>
        <v>1251.14</v>
      </c>
      <c r="F20" s="52" t="s">
        <v>34</v>
      </c>
      <c r="G20" s="52" t="s">
        <v>34</v>
      </c>
      <c r="H20" s="52" t="s">
        <v>34</v>
      </c>
    </row>
    <row r="21" spans="1:8" ht="24.75" customHeight="1">
      <c r="A21" s="55" t="s">
        <v>34</v>
      </c>
      <c r="B21" s="55" t="s">
        <v>34</v>
      </c>
      <c r="C21" s="55" t="s">
        <v>34</v>
      </c>
      <c r="D21" s="55" t="s">
        <v>34</v>
      </c>
      <c r="E21" s="55" t="s">
        <v>34</v>
      </c>
      <c r="F21" s="55" t="s">
        <v>34</v>
      </c>
      <c r="G21" s="55" t="s">
        <v>34</v>
      </c>
      <c r="H21" s="55" t="s">
        <v>34</v>
      </c>
    </row>
  </sheetData>
  <sheetProtection/>
  <mergeCells count="8">
    <mergeCell ref="A1:H1"/>
    <mergeCell ref="A2:H2"/>
    <mergeCell ref="A3:B3"/>
    <mergeCell ref="C3:H3"/>
    <mergeCell ref="D4:H4"/>
    <mergeCell ref="A4:A5"/>
    <mergeCell ref="B4:B5"/>
    <mergeCell ref="C4:C5"/>
  </mergeCells>
  <printOptions horizontalCentered="1" verticalCentered="1"/>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19"/>
  <sheetViews>
    <sheetView zoomScaleSheetLayoutView="100" workbookViewId="0" topLeftCell="A1">
      <selection activeCell="D9" sqref="D9"/>
    </sheetView>
  </sheetViews>
  <sheetFormatPr defaultColWidth="7.75390625" defaultRowHeight="13.5"/>
  <cols>
    <col min="1" max="1" width="15.75390625" style="18" customWidth="1"/>
    <col min="2" max="2" width="19.00390625" style="18" customWidth="1"/>
    <col min="3" max="3" width="11.75390625" style="18" customWidth="1"/>
    <col min="4" max="4" width="13.50390625" style="18" customWidth="1"/>
    <col min="5" max="5" width="10.50390625" style="18" customWidth="1"/>
    <col min="6" max="6" width="12.25390625" style="18" customWidth="1"/>
    <col min="7" max="7" width="13.00390625" style="18" customWidth="1"/>
    <col min="8" max="8" width="15.625" style="18" customWidth="1"/>
    <col min="9" max="16384" width="7.75390625" style="18" customWidth="1"/>
  </cols>
  <sheetData>
    <row r="1" spans="1:8" ht="24.75" customHeight="1">
      <c r="A1" s="6" t="s">
        <v>125</v>
      </c>
      <c r="B1" s="6"/>
      <c r="C1" s="6"/>
      <c r="D1" s="6"/>
      <c r="E1" s="6"/>
      <c r="F1" s="6"/>
      <c r="G1" s="6"/>
      <c r="H1" s="6"/>
    </row>
    <row r="2" ht="16.5" customHeight="1">
      <c r="H2" s="19" t="s">
        <v>27</v>
      </c>
    </row>
    <row r="3" spans="1:8" ht="24.75" customHeight="1">
      <c r="A3" s="20" t="s">
        <v>126</v>
      </c>
      <c r="B3" s="20"/>
      <c r="C3" s="20" t="s">
        <v>100</v>
      </c>
      <c r="D3" s="20"/>
      <c r="E3" s="20"/>
      <c r="F3" s="20"/>
      <c r="G3" s="20"/>
      <c r="H3" s="20"/>
    </row>
    <row r="4" spans="1:8" ht="24.75" customHeight="1">
      <c r="A4" s="35" t="s">
        <v>127</v>
      </c>
      <c r="B4" s="35" t="s">
        <v>128</v>
      </c>
      <c r="C4" s="35" t="s">
        <v>85</v>
      </c>
      <c r="D4" s="36" t="s">
        <v>102</v>
      </c>
      <c r="E4" s="37"/>
      <c r="F4" s="37"/>
      <c r="G4" s="38"/>
      <c r="H4" s="35" t="s">
        <v>103</v>
      </c>
    </row>
    <row r="5" spans="1:8" ht="24.75" customHeight="1">
      <c r="A5" s="39"/>
      <c r="B5" s="39"/>
      <c r="C5" s="39"/>
      <c r="D5" s="20" t="s">
        <v>129</v>
      </c>
      <c r="E5" s="20" t="s">
        <v>130</v>
      </c>
      <c r="F5" s="20" t="s">
        <v>131</v>
      </c>
      <c r="G5" s="20" t="s">
        <v>132</v>
      </c>
      <c r="H5" s="39"/>
    </row>
    <row r="6" spans="1:8" ht="24.75" customHeight="1">
      <c r="A6" s="20"/>
      <c r="B6" s="20"/>
      <c r="C6" s="40">
        <v>1251.14</v>
      </c>
      <c r="D6" s="40">
        <v>1086.13</v>
      </c>
      <c r="E6" s="40">
        <v>648.61</v>
      </c>
      <c r="F6" s="40">
        <f>F7+F12+F15</f>
        <v>221.01</v>
      </c>
      <c r="G6" s="40">
        <v>216.51</v>
      </c>
      <c r="H6" s="40">
        <v>165</v>
      </c>
    </row>
    <row r="7" spans="1:8" ht="24.75" customHeight="1">
      <c r="A7" s="24">
        <v>201</v>
      </c>
      <c r="B7" s="31" t="s">
        <v>133</v>
      </c>
      <c r="C7" s="40">
        <v>1251.14</v>
      </c>
      <c r="D7" s="40">
        <v>1086.13</v>
      </c>
      <c r="E7" s="40">
        <v>648.61</v>
      </c>
      <c r="F7" s="40">
        <v>221.01</v>
      </c>
      <c r="G7" s="40">
        <v>216.51</v>
      </c>
      <c r="H7" s="40">
        <v>165</v>
      </c>
    </row>
    <row r="8" spans="1:8" ht="24.75" customHeight="1">
      <c r="A8" s="41">
        <v>20111</v>
      </c>
      <c r="B8" s="40" t="s">
        <v>134</v>
      </c>
      <c r="C8" s="40">
        <v>1251.14</v>
      </c>
      <c r="D8" s="40">
        <f aca="true" t="shared" si="0" ref="D7:D10">SUM(E8:G8)</f>
        <v>1086.13</v>
      </c>
      <c r="E8" s="40">
        <v>648.61</v>
      </c>
      <c r="F8" s="40">
        <v>221.01</v>
      </c>
      <c r="G8" s="40">
        <v>216.51</v>
      </c>
      <c r="H8" s="40">
        <v>165</v>
      </c>
    </row>
    <row r="9" spans="1:8" ht="24.75" customHeight="1">
      <c r="A9" s="42">
        <v>2011101</v>
      </c>
      <c r="B9" s="40" t="s">
        <v>135</v>
      </c>
      <c r="C9" s="40">
        <f>D9+H9</f>
        <v>889.73</v>
      </c>
      <c r="D9" s="40">
        <f t="shared" si="0"/>
        <v>889.73</v>
      </c>
      <c r="E9" s="40">
        <v>648.61</v>
      </c>
      <c r="F9" s="40">
        <v>219.25</v>
      </c>
      <c r="G9" s="40">
        <v>21.87</v>
      </c>
      <c r="H9" s="40"/>
    </row>
    <row r="10" spans="1:8" ht="24.75" customHeight="1">
      <c r="A10" s="42">
        <v>2011102</v>
      </c>
      <c r="B10" s="40" t="s">
        <v>136</v>
      </c>
      <c r="C10" s="40">
        <f>D10+H10</f>
        <v>165</v>
      </c>
      <c r="D10" s="40">
        <f t="shared" si="0"/>
        <v>0</v>
      </c>
      <c r="E10" s="40"/>
      <c r="F10" s="40"/>
      <c r="G10" s="40"/>
      <c r="H10" s="40">
        <v>165</v>
      </c>
    </row>
    <row r="11" spans="1:8" ht="24.75" customHeight="1">
      <c r="A11" s="42">
        <v>2011199</v>
      </c>
      <c r="B11" s="40" t="s">
        <v>137</v>
      </c>
      <c r="C11" s="40"/>
      <c r="D11" s="40"/>
      <c r="E11" s="40"/>
      <c r="F11" s="40"/>
      <c r="G11" s="40"/>
      <c r="H11" s="40"/>
    </row>
    <row r="12" spans="1:8" ht="24.75" customHeight="1">
      <c r="A12" s="24">
        <v>208</v>
      </c>
      <c r="B12" s="31" t="s">
        <v>138</v>
      </c>
      <c r="C12" s="40"/>
      <c r="D12" s="40"/>
      <c r="E12" s="40"/>
      <c r="F12" s="40"/>
      <c r="G12" s="40"/>
      <c r="H12" s="40"/>
    </row>
    <row r="13" spans="1:8" ht="24.75" customHeight="1">
      <c r="A13" s="41">
        <v>20805</v>
      </c>
      <c r="B13" s="40" t="s">
        <v>139</v>
      </c>
      <c r="C13" s="40"/>
      <c r="D13" s="40">
        <f>SUM(E13:G13)</f>
        <v>0</v>
      </c>
      <c r="E13" s="40"/>
      <c r="F13" s="40"/>
      <c r="G13" s="40"/>
      <c r="H13" s="40"/>
    </row>
    <row r="14" spans="1:8" ht="24.75" customHeight="1">
      <c r="A14" s="42">
        <v>2080501</v>
      </c>
      <c r="B14" s="40" t="s">
        <v>140</v>
      </c>
      <c r="C14" s="40">
        <v>136.64</v>
      </c>
      <c r="D14" s="40">
        <f>SUM(E14:G14)</f>
        <v>136.64</v>
      </c>
      <c r="E14" s="40"/>
      <c r="F14" s="40">
        <v>1.76</v>
      </c>
      <c r="G14" s="40">
        <v>134.88</v>
      </c>
      <c r="H14" s="40"/>
    </row>
    <row r="15" spans="1:8" ht="24.75" customHeight="1">
      <c r="A15" s="24">
        <v>221</v>
      </c>
      <c r="B15" s="31" t="s">
        <v>141</v>
      </c>
      <c r="C15" s="40">
        <v>59.76</v>
      </c>
      <c r="D15" s="40">
        <v>59.76</v>
      </c>
      <c r="E15" s="40"/>
      <c r="F15" s="40"/>
      <c r="G15" s="40">
        <v>59.76</v>
      </c>
      <c r="H15" s="40"/>
    </row>
    <row r="16" spans="1:8" ht="27" customHeight="1">
      <c r="A16" s="41">
        <v>22102</v>
      </c>
      <c r="B16" s="40" t="s">
        <v>142</v>
      </c>
      <c r="C16" s="40"/>
      <c r="D16" s="40"/>
      <c r="E16" s="40"/>
      <c r="F16" s="40"/>
      <c r="G16" s="40">
        <v>59.76</v>
      </c>
      <c r="H16" s="40"/>
    </row>
    <row r="17" spans="1:8" ht="24.75" customHeight="1">
      <c r="A17" s="42">
        <v>2210201</v>
      </c>
      <c r="B17" s="40" t="s">
        <v>143</v>
      </c>
      <c r="C17" s="40"/>
      <c r="D17" s="40"/>
      <c r="E17" s="40"/>
      <c r="F17" s="40"/>
      <c r="G17" s="40">
        <v>59.76</v>
      </c>
      <c r="H17" s="40"/>
    </row>
    <row r="18" ht="12.75" customHeight="1">
      <c r="G18" s="43"/>
    </row>
    <row r="19" ht="12.75" customHeight="1">
      <c r="H19" s="43"/>
    </row>
    <row r="20" ht="12.75" customHeight="1"/>
  </sheetData>
  <sheetProtection/>
  <mergeCells count="8">
    <mergeCell ref="A1:H1"/>
    <mergeCell ref="A3:B3"/>
    <mergeCell ref="C3:H3"/>
    <mergeCell ref="D4:G4"/>
    <mergeCell ref="A4:A5"/>
    <mergeCell ref="B4:B5"/>
    <mergeCell ref="C4:C5"/>
    <mergeCell ref="H4:H5"/>
  </mergeCells>
  <printOptions horizontalCentered="1" verticalCentered="1"/>
  <pageMargins left="0.75" right="0.75" top="1" bottom="1" header="0.51" footer="0.5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SheetLayoutView="100" workbookViewId="0" topLeftCell="A1">
      <selection activeCell="E9" sqref="E9"/>
    </sheetView>
  </sheetViews>
  <sheetFormatPr defaultColWidth="7.75390625" defaultRowHeight="13.5"/>
  <cols>
    <col min="1" max="1" width="14.00390625" style="27" customWidth="1"/>
    <col min="2" max="2" width="19.375" style="18" customWidth="1"/>
    <col min="3" max="5" width="15.125" style="18" customWidth="1"/>
    <col min="6" max="6" width="7.00390625" style="18" customWidth="1"/>
    <col min="7" max="7" width="6.00390625" style="18" customWidth="1"/>
    <col min="8" max="16384" width="7.75390625" style="18" customWidth="1"/>
  </cols>
  <sheetData>
    <row r="1" spans="1:5" ht="24.75" customHeight="1">
      <c r="A1" s="28" t="s">
        <v>144</v>
      </c>
      <c r="B1" s="28"/>
      <c r="C1" s="28"/>
      <c r="D1" s="28"/>
      <c r="E1" s="28"/>
    </row>
    <row r="2" ht="24.75" customHeight="1">
      <c r="E2" s="19" t="s">
        <v>27</v>
      </c>
    </row>
    <row r="3" spans="1:6" ht="24.75" customHeight="1">
      <c r="A3" s="20" t="s">
        <v>145</v>
      </c>
      <c r="B3" s="20"/>
      <c r="C3" s="20" t="s">
        <v>146</v>
      </c>
      <c r="D3" s="20"/>
      <c r="E3" s="20"/>
      <c r="F3" s="26" t="s">
        <v>34</v>
      </c>
    </row>
    <row r="4" spans="1:6" ht="24.75" customHeight="1">
      <c r="A4" s="29" t="s">
        <v>147</v>
      </c>
      <c r="B4" s="20" t="s">
        <v>128</v>
      </c>
      <c r="C4" s="20" t="s">
        <v>85</v>
      </c>
      <c r="D4" s="20" t="s">
        <v>148</v>
      </c>
      <c r="E4" s="20" t="s">
        <v>149</v>
      </c>
      <c r="F4" s="26" t="s">
        <v>34</v>
      </c>
    </row>
    <row r="5" spans="1:6" ht="24.75" customHeight="1">
      <c r="A5" s="30" t="s">
        <v>34</v>
      </c>
      <c r="B5" s="31" t="s">
        <v>85</v>
      </c>
      <c r="C5" s="32">
        <f>C6+C14+C23</f>
        <v>1086.14</v>
      </c>
      <c r="D5" s="32">
        <f>D6+D14+D23</f>
        <v>865.12</v>
      </c>
      <c r="E5" s="32">
        <f>E6+E14+E23</f>
        <v>221.02</v>
      </c>
      <c r="F5" s="18" t="s">
        <v>34</v>
      </c>
    </row>
    <row r="6" spans="1:5" ht="24.75" customHeight="1">
      <c r="A6" s="30" t="s">
        <v>2</v>
      </c>
      <c r="B6" s="31" t="s">
        <v>130</v>
      </c>
      <c r="C6" s="32">
        <f>SUM(C7:C13)</f>
        <v>648.6</v>
      </c>
      <c r="D6" s="32">
        <f>SUM(D7:D13)</f>
        <v>648.6</v>
      </c>
      <c r="E6" s="32">
        <f>SUM(E7:E13)</f>
        <v>0</v>
      </c>
    </row>
    <row r="7" spans="1:5" ht="24.75" customHeight="1">
      <c r="A7" s="30" t="s">
        <v>150</v>
      </c>
      <c r="B7" s="22" t="s">
        <v>151</v>
      </c>
      <c r="C7" s="22">
        <v>277.12</v>
      </c>
      <c r="D7" s="22">
        <v>277.12</v>
      </c>
      <c r="E7" s="32"/>
    </row>
    <row r="8" spans="1:5" ht="24.75" customHeight="1">
      <c r="A8" s="30" t="s">
        <v>152</v>
      </c>
      <c r="B8" s="22" t="s">
        <v>153</v>
      </c>
      <c r="C8" s="22">
        <v>203.17</v>
      </c>
      <c r="D8" s="22">
        <v>203.17</v>
      </c>
      <c r="E8" s="32"/>
    </row>
    <row r="9" spans="1:5" ht="24.75" customHeight="1">
      <c r="A9" s="30" t="s">
        <v>154</v>
      </c>
      <c r="B9" s="22" t="s">
        <v>155</v>
      </c>
      <c r="C9" s="22">
        <v>17.72</v>
      </c>
      <c r="D9" s="22">
        <v>17.72</v>
      </c>
      <c r="E9" s="32" t="s">
        <v>156</v>
      </c>
    </row>
    <row r="10" spans="1:5" ht="24.75" customHeight="1">
      <c r="A10" s="30" t="s">
        <v>157</v>
      </c>
      <c r="B10" s="22" t="s">
        <v>158</v>
      </c>
      <c r="C10" s="22">
        <v>150.59</v>
      </c>
      <c r="D10" s="22">
        <v>150.59</v>
      </c>
      <c r="E10" s="32"/>
    </row>
    <row r="11" spans="1:5" ht="24.75" customHeight="1">
      <c r="A11" s="30" t="s">
        <v>159</v>
      </c>
      <c r="B11" s="22" t="s">
        <v>160</v>
      </c>
      <c r="C11" s="22"/>
      <c r="D11" s="22"/>
      <c r="E11" s="32"/>
    </row>
    <row r="12" spans="1:5" ht="24.75" customHeight="1">
      <c r="A12" s="30" t="s">
        <v>161</v>
      </c>
      <c r="B12" s="22" t="s">
        <v>162</v>
      </c>
      <c r="C12" s="22"/>
      <c r="D12" s="22"/>
      <c r="E12" s="32"/>
    </row>
    <row r="13" spans="1:5" ht="24.75" customHeight="1">
      <c r="A13" s="30" t="s">
        <v>163</v>
      </c>
      <c r="B13" s="22" t="s">
        <v>164</v>
      </c>
      <c r="C13" s="22"/>
      <c r="D13" s="22"/>
      <c r="E13" s="32"/>
    </row>
    <row r="14" spans="1:5" ht="24.75" customHeight="1">
      <c r="A14" s="30" t="s">
        <v>5</v>
      </c>
      <c r="B14" s="31" t="s">
        <v>165</v>
      </c>
      <c r="C14" s="32">
        <f>D14+E14</f>
        <v>216.51999999999998</v>
      </c>
      <c r="D14" s="32">
        <f>SUM(D15:D22)</f>
        <v>216.51999999999998</v>
      </c>
      <c r="E14" s="32">
        <f>SUM(E15:E22)</f>
        <v>0</v>
      </c>
    </row>
    <row r="15" spans="1:5" ht="24.75" customHeight="1">
      <c r="A15" s="30" t="s">
        <v>150</v>
      </c>
      <c r="B15" s="22" t="s">
        <v>166</v>
      </c>
      <c r="C15" s="22"/>
      <c r="D15" s="22">
        <v>13.45</v>
      </c>
      <c r="E15" s="32"/>
    </row>
    <row r="16" spans="1:5" ht="24.75" customHeight="1">
      <c r="A16" s="30" t="s">
        <v>152</v>
      </c>
      <c r="B16" s="22" t="s">
        <v>167</v>
      </c>
      <c r="C16" s="22"/>
      <c r="D16" s="22">
        <v>116.16</v>
      </c>
      <c r="E16" s="32"/>
    </row>
    <row r="17" spans="1:5" ht="24.75" customHeight="1">
      <c r="A17" s="30" t="s">
        <v>157</v>
      </c>
      <c r="B17" s="22" t="s">
        <v>168</v>
      </c>
      <c r="C17" s="22"/>
      <c r="D17" s="22">
        <v>0.35</v>
      </c>
      <c r="E17" s="32"/>
    </row>
    <row r="18" spans="1:5" ht="24.75" customHeight="1">
      <c r="A18" s="30" t="s">
        <v>159</v>
      </c>
      <c r="B18" s="22" t="s">
        <v>143</v>
      </c>
      <c r="C18" s="22"/>
      <c r="D18" s="22">
        <v>59.76</v>
      </c>
      <c r="E18" s="32"/>
    </row>
    <row r="19" spans="1:5" ht="24.75" customHeight="1">
      <c r="A19" s="30" t="s">
        <v>161</v>
      </c>
      <c r="B19" s="22" t="s">
        <v>169</v>
      </c>
      <c r="C19" s="22"/>
      <c r="D19" s="22"/>
      <c r="E19" s="32"/>
    </row>
    <row r="20" spans="1:5" ht="24.75" customHeight="1">
      <c r="A20" s="30" t="s">
        <v>163</v>
      </c>
      <c r="B20" s="22" t="s">
        <v>170</v>
      </c>
      <c r="C20" s="22"/>
      <c r="D20" s="22">
        <v>21.4</v>
      </c>
      <c r="E20" s="32"/>
    </row>
    <row r="21" spans="1:5" ht="24.75" customHeight="1">
      <c r="A21" s="30" t="s">
        <v>171</v>
      </c>
      <c r="B21" s="22" t="s">
        <v>172</v>
      </c>
      <c r="C21" s="22"/>
      <c r="D21" s="22">
        <v>5.28</v>
      </c>
      <c r="E21" s="32"/>
    </row>
    <row r="22" spans="1:5" ht="24.75" customHeight="1">
      <c r="A22" s="30" t="s">
        <v>173</v>
      </c>
      <c r="B22" s="22" t="s">
        <v>174</v>
      </c>
      <c r="C22" s="22"/>
      <c r="D22" s="22">
        <v>0.12</v>
      </c>
      <c r="E22" s="32"/>
    </row>
    <row r="23" spans="1:6" ht="24.75" customHeight="1">
      <c r="A23" s="30" t="s">
        <v>8</v>
      </c>
      <c r="B23" s="31" t="s">
        <v>175</v>
      </c>
      <c r="C23" s="32">
        <f>SUM(C24:C40)</f>
        <v>221.02</v>
      </c>
      <c r="D23" s="32">
        <f>SUM(D24:D40)</f>
        <v>0</v>
      </c>
      <c r="E23" s="32">
        <f>SUM(E24:E40)</f>
        <v>221.02</v>
      </c>
      <c r="F23" s="18" t="s">
        <v>34</v>
      </c>
    </row>
    <row r="24" spans="1:6" ht="24.75" customHeight="1">
      <c r="A24" s="30" t="s">
        <v>150</v>
      </c>
      <c r="B24" s="22" t="s">
        <v>176</v>
      </c>
      <c r="C24" s="33">
        <v>10</v>
      </c>
      <c r="D24" s="33"/>
      <c r="E24" s="33">
        <v>10</v>
      </c>
      <c r="F24" s="18" t="s">
        <v>34</v>
      </c>
    </row>
    <row r="25" spans="1:6" ht="24.75" customHeight="1">
      <c r="A25" s="30" t="s">
        <v>152</v>
      </c>
      <c r="B25" s="22" t="s">
        <v>177</v>
      </c>
      <c r="C25" s="33">
        <v>2</v>
      </c>
      <c r="D25" s="33"/>
      <c r="E25" s="33">
        <v>2</v>
      </c>
      <c r="F25" s="18" t="s">
        <v>34</v>
      </c>
    </row>
    <row r="26" spans="1:6" ht="24.75" customHeight="1">
      <c r="A26" s="30" t="s">
        <v>154</v>
      </c>
      <c r="B26" s="22" t="s">
        <v>178</v>
      </c>
      <c r="C26" s="33">
        <v>0.1</v>
      </c>
      <c r="D26" s="33"/>
      <c r="E26" s="33">
        <v>0.1</v>
      </c>
      <c r="F26" s="18" t="s">
        <v>34</v>
      </c>
    </row>
    <row r="27" spans="1:6" ht="24.75" customHeight="1">
      <c r="A27" s="30" t="s">
        <v>157</v>
      </c>
      <c r="B27" s="22" t="s">
        <v>179</v>
      </c>
      <c r="C27" s="33">
        <v>0.4</v>
      </c>
      <c r="D27" s="33"/>
      <c r="E27" s="33">
        <v>0.4</v>
      </c>
      <c r="F27" s="18" t="s">
        <v>34</v>
      </c>
    </row>
    <row r="28" spans="1:6" ht="24.75" customHeight="1">
      <c r="A28" s="30" t="s">
        <v>159</v>
      </c>
      <c r="B28" s="22" t="s">
        <v>180</v>
      </c>
      <c r="C28" s="33">
        <v>0.8</v>
      </c>
      <c r="D28" s="33"/>
      <c r="E28" s="33">
        <v>0.8</v>
      </c>
      <c r="F28" s="18" t="s">
        <v>34</v>
      </c>
    </row>
    <row r="29" spans="1:6" ht="24.75" customHeight="1">
      <c r="A29" s="30" t="s">
        <v>161</v>
      </c>
      <c r="B29" s="22" t="s">
        <v>181</v>
      </c>
      <c r="C29" s="33">
        <v>1</v>
      </c>
      <c r="D29" s="33"/>
      <c r="E29" s="33">
        <v>1</v>
      </c>
      <c r="F29" s="18" t="s">
        <v>34</v>
      </c>
    </row>
    <row r="30" spans="1:6" ht="24.75" customHeight="1">
      <c r="A30" s="30" t="s">
        <v>163</v>
      </c>
      <c r="B30" s="22" t="s">
        <v>182</v>
      </c>
      <c r="C30" s="33">
        <v>1</v>
      </c>
      <c r="D30" s="33"/>
      <c r="E30" s="33">
        <v>1</v>
      </c>
      <c r="F30" s="18" t="s">
        <v>34</v>
      </c>
    </row>
    <row r="31" spans="1:6" ht="24.75" customHeight="1">
      <c r="A31" s="30" t="s">
        <v>171</v>
      </c>
      <c r="B31" s="22" t="s">
        <v>183</v>
      </c>
      <c r="C31" s="33"/>
      <c r="D31" s="33"/>
      <c r="E31" s="33"/>
      <c r="F31" s="18" t="s">
        <v>34</v>
      </c>
    </row>
    <row r="32" spans="1:6" ht="24.75" customHeight="1">
      <c r="A32" s="30" t="s">
        <v>173</v>
      </c>
      <c r="B32" s="22" t="s">
        <v>184</v>
      </c>
      <c r="C32" s="33">
        <v>3.6</v>
      </c>
      <c r="D32" s="33"/>
      <c r="E32" s="33">
        <v>3.6</v>
      </c>
      <c r="F32" s="18" t="s">
        <v>34</v>
      </c>
    </row>
    <row r="33" spans="1:6" ht="24.75" customHeight="1">
      <c r="A33" s="30" t="s">
        <v>185</v>
      </c>
      <c r="B33" s="22" t="s">
        <v>186</v>
      </c>
      <c r="C33" s="33">
        <v>97.49</v>
      </c>
      <c r="D33" s="33"/>
      <c r="E33" s="33">
        <v>97.49</v>
      </c>
      <c r="F33" s="18" t="s">
        <v>34</v>
      </c>
    </row>
    <row r="34" spans="1:6" ht="24.75" customHeight="1">
      <c r="A34" s="30" t="s">
        <v>187</v>
      </c>
      <c r="B34" s="22" t="s">
        <v>188</v>
      </c>
      <c r="C34" s="33">
        <v>2.28</v>
      </c>
      <c r="D34" s="33"/>
      <c r="E34" s="33">
        <v>2.28</v>
      </c>
      <c r="F34" s="18" t="s">
        <v>34</v>
      </c>
    </row>
    <row r="35" spans="1:6" ht="24.75" customHeight="1">
      <c r="A35" s="30" t="s">
        <v>189</v>
      </c>
      <c r="B35" s="22" t="s">
        <v>190</v>
      </c>
      <c r="C35" s="33">
        <v>6.93</v>
      </c>
      <c r="D35" s="33"/>
      <c r="E35" s="33">
        <v>6.93</v>
      </c>
      <c r="F35" s="18" t="s">
        <v>34</v>
      </c>
    </row>
    <row r="36" spans="1:6" ht="24.75" customHeight="1">
      <c r="A36" s="30" t="s">
        <v>191</v>
      </c>
      <c r="B36" s="22" t="s">
        <v>192</v>
      </c>
      <c r="C36" s="33">
        <v>1.54</v>
      </c>
      <c r="D36" s="33"/>
      <c r="E36" s="33">
        <v>1.54</v>
      </c>
      <c r="F36" s="18" t="s">
        <v>34</v>
      </c>
    </row>
    <row r="37" spans="1:6" ht="24.75" customHeight="1">
      <c r="A37" s="30" t="s">
        <v>193</v>
      </c>
      <c r="B37" s="22" t="s">
        <v>194</v>
      </c>
      <c r="C37" s="33"/>
      <c r="D37" s="33"/>
      <c r="E37" s="33"/>
      <c r="F37" s="18" t="s">
        <v>34</v>
      </c>
    </row>
    <row r="38" spans="1:6" ht="24.75" customHeight="1">
      <c r="A38" s="30" t="s">
        <v>195</v>
      </c>
      <c r="B38" s="22" t="s">
        <v>196</v>
      </c>
      <c r="C38" s="33"/>
      <c r="D38" s="33"/>
      <c r="E38" s="33"/>
      <c r="F38" s="18" t="s">
        <v>34</v>
      </c>
    </row>
    <row r="39" spans="1:5" ht="24.75" customHeight="1">
      <c r="A39" s="30" t="s">
        <v>197</v>
      </c>
      <c r="B39" s="22" t="s">
        <v>198</v>
      </c>
      <c r="C39" s="33">
        <v>93.66</v>
      </c>
      <c r="D39" s="33"/>
      <c r="E39" s="33">
        <v>93.66</v>
      </c>
    </row>
    <row r="40" spans="1:5" ht="24.75" customHeight="1">
      <c r="A40" s="30" t="s">
        <v>199</v>
      </c>
      <c r="B40" s="22" t="s">
        <v>200</v>
      </c>
      <c r="C40" s="33">
        <v>0.22</v>
      </c>
      <c r="D40" s="34"/>
      <c r="E40" s="33">
        <v>0.22</v>
      </c>
    </row>
  </sheetData>
  <sheetProtection/>
  <mergeCells count="3">
    <mergeCell ref="A1:E1"/>
    <mergeCell ref="A3:B3"/>
    <mergeCell ref="C3:E3"/>
  </mergeCells>
  <printOptions horizontalCentered="1" verticalCentered="1"/>
  <pageMargins left="0.75" right="0.75" top="0.21" bottom="0.21" header="0.51" footer="0.51"/>
  <pageSetup fitToHeight="1" fitToWidth="1" horizontalDpi="600" verticalDpi="600" orientation="portrait" paperSize="9" scale="81"/>
</worksheet>
</file>

<file path=xl/worksheets/sheet8.xml><?xml version="1.0" encoding="utf-8"?>
<worksheet xmlns="http://schemas.openxmlformats.org/spreadsheetml/2006/main" xmlns:r="http://schemas.openxmlformats.org/officeDocument/2006/relationships">
  <dimension ref="A1:I6"/>
  <sheetViews>
    <sheetView zoomScaleSheetLayoutView="100" workbookViewId="0" topLeftCell="A1">
      <selection activeCell="E6" sqref="E6"/>
    </sheetView>
  </sheetViews>
  <sheetFormatPr defaultColWidth="7.75390625" defaultRowHeight="13.5"/>
  <cols>
    <col min="1" max="1" width="36.875" style="18" customWidth="1"/>
    <col min="2" max="2" width="10.75390625" style="18" bestFit="1" customWidth="1"/>
    <col min="3" max="3" width="8.75390625" style="18" customWidth="1"/>
    <col min="4" max="4" width="10.75390625" style="18" customWidth="1"/>
    <col min="5" max="6" width="12.50390625" style="18" customWidth="1"/>
    <col min="7" max="8" width="10.625" style="18" customWidth="1"/>
    <col min="9" max="10" width="7.00390625" style="18" customWidth="1"/>
    <col min="11" max="16384" width="7.75390625" style="18" customWidth="1"/>
  </cols>
  <sheetData>
    <row r="1" spans="1:8" ht="24.75" customHeight="1">
      <c r="A1" s="6" t="s">
        <v>201</v>
      </c>
      <c r="B1" s="6"/>
      <c r="C1" s="6"/>
      <c r="D1" s="6"/>
      <c r="E1" s="6"/>
      <c r="F1" s="6"/>
      <c r="G1" s="6"/>
      <c r="H1" s="6"/>
    </row>
    <row r="2" ht="24.75" customHeight="1">
      <c r="H2" s="19" t="s">
        <v>27</v>
      </c>
    </row>
    <row r="3" spans="1:9" ht="24.75" customHeight="1">
      <c r="A3" s="20" t="s">
        <v>84</v>
      </c>
      <c r="B3" s="21" t="s">
        <v>202</v>
      </c>
      <c r="C3" s="21" t="s">
        <v>203</v>
      </c>
      <c r="D3" s="20" t="s">
        <v>188</v>
      </c>
      <c r="E3" s="20" t="s">
        <v>204</v>
      </c>
      <c r="F3" s="22"/>
      <c r="G3" s="20" t="s">
        <v>196</v>
      </c>
      <c r="H3" s="20" t="s">
        <v>182</v>
      </c>
      <c r="I3" s="26" t="s">
        <v>34</v>
      </c>
    </row>
    <row r="4" spans="1:9" ht="24.75" customHeight="1">
      <c r="A4" s="22"/>
      <c r="B4" s="23"/>
      <c r="C4" s="23"/>
      <c r="D4" s="22"/>
      <c r="E4" s="20" t="s">
        <v>205</v>
      </c>
      <c r="F4" s="20" t="s">
        <v>206</v>
      </c>
      <c r="G4" s="20"/>
      <c r="H4" s="20"/>
      <c r="I4" s="26" t="s">
        <v>34</v>
      </c>
    </row>
    <row r="5" spans="1:9" ht="24.75" customHeight="1">
      <c r="A5" s="24" t="s">
        <v>85</v>
      </c>
      <c r="B5" s="25"/>
      <c r="C5" s="25"/>
      <c r="D5" s="25"/>
      <c r="E5" s="25"/>
      <c r="F5" s="25"/>
      <c r="G5" s="25"/>
      <c r="H5" s="25"/>
      <c r="I5" s="18" t="s">
        <v>34</v>
      </c>
    </row>
    <row r="6" spans="1:9" ht="24.75" customHeight="1">
      <c r="A6" s="24" t="s">
        <v>98</v>
      </c>
      <c r="B6" s="25">
        <v>6.88</v>
      </c>
      <c r="C6" s="25"/>
      <c r="D6" s="25">
        <v>2.28</v>
      </c>
      <c r="E6" s="25"/>
      <c r="F6" s="25">
        <v>3.6</v>
      </c>
      <c r="G6" s="25"/>
      <c r="H6" s="25">
        <v>1</v>
      </c>
      <c r="I6" s="18" t="s">
        <v>34</v>
      </c>
    </row>
  </sheetData>
  <sheetProtection/>
  <mergeCells count="8">
    <mergeCell ref="A1:H1"/>
    <mergeCell ref="E3:F3"/>
    <mergeCell ref="A3:A4"/>
    <mergeCell ref="B3:B4"/>
    <mergeCell ref="C3:C4"/>
    <mergeCell ref="D3:D4"/>
    <mergeCell ref="G3:G4"/>
    <mergeCell ref="H3:H4"/>
  </mergeCells>
  <printOptions horizontalCentered="1" verticalCentered="1"/>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L18" sqref="L18"/>
    </sheetView>
  </sheetViews>
  <sheetFormatPr defaultColWidth="8.50390625" defaultRowHeight="13.5"/>
  <cols>
    <col min="1" max="2" width="4.50390625" style="5" customWidth="1"/>
    <col min="3" max="3" width="8.50390625" style="5" customWidth="1"/>
    <col min="4" max="9" width="16.125" style="5" customWidth="1"/>
    <col min="10" max="32" width="8.75390625" style="5" customWidth="1"/>
    <col min="33" max="16384" width="8.50390625" style="5" customWidth="1"/>
  </cols>
  <sheetData>
    <row r="1" spans="1:9" s="1" customFormat="1" ht="30" customHeight="1">
      <c r="A1" s="6" t="s">
        <v>207</v>
      </c>
      <c r="B1" s="6"/>
      <c r="C1" s="6"/>
      <c r="D1" s="6"/>
      <c r="E1" s="6"/>
      <c r="F1" s="6"/>
      <c r="G1" s="6"/>
      <c r="H1" s="6"/>
      <c r="I1" s="6"/>
    </row>
    <row r="2" spans="1:9" s="2" customFormat="1" ht="15" customHeight="1">
      <c r="A2" s="7"/>
      <c r="B2" s="8"/>
      <c r="C2" s="8"/>
      <c r="D2" s="9"/>
      <c r="E2" s="9"/>
      <c r="F2" s="9"/>
      <c r="G2" s="9"/>
      <c r="H2" s="9"/>
      <c r="I2" s="17" t="s">
        <v>27</v>
      </c>
    </row>
    <row r="3" spans="1:9" s="3" customFormat="1" ht="20.25" customHeight="1">
      <c r="A3" s="10" t="s">
        <v>208</v>
      </c>
      <c r="B3" s="10"/>
      <c r="C3" s="10"/>
      <c r="D3" s="10" t="s">
        <v>209</v>
      </c>
      <c r="E3" s="10" t="s">
        <v>210</v>
      </c>
      <c r="F3" s="10" t="s">
        <v>211</v>
      </c>
      <c r="G3" s="10"/>
      <c r="H3" s="10"/>
      <c r="I3" s="10" t="s">
        <v>212</v>
      </c>
    </row>
    <row r="4" spans="1:9" s="3" customFormat="1" ht="27" customHeight="1">
      <c r="A4" s="10" t="s">
        <v>213</v>
      </c>
      <c r="B4" s="10"/>
      <c r="C4" s="10" t="s">
        <v>128</v>
      </c>
      <c r="D4" s="10"/>
      <c r="E4" s="10"/>
      <c r="F4" s="10" t="s">
        <v>129</v>
      </c>
      <c r="G4" s="10" t="s">
        <v>214</v>
      </c>
      <c r="H4" s="10" t="s">
        <v>103</v>
      </c>
      <c r="I4" s="10"/>
    </row>
    <row r="5" spans="1:9" s="3" customFormat="1" ht="18" customHeight="1">
      <c r="A5" s="10"/>
      <c r="B5" s="10"/>
      <c r="C5" s="10"/>
      <c r="D5" s="10"/>
      <c r="E5" s="10"/>
      <c r="F5" s="10"/>
      <c r="G5" s="10"/>
      <c r="H5" s="10"/>
      <c r="I5" s="10"/>
    </row>
    <row r="6" spans="1:9" s="3" customFormat="1" ht="22.5" customHeight="1">
      <c r="A6" s="10"/>
      <c r="B6" s="10"/>
      <c r="C6" s="10"/>
      <c r="D6" s="10"/>
      <c r="E6" s="10"/>
      <c r="F6" s="10"/>
      <c r="G6" s="10"/>
      <c r="H6" s="10"/>
      <c r="I6" s="10"/>
    </row>
    <row r="7" spans="1:9" s="3" customFormat="1" ht="22.5" customHeight="1">
      <c r="A7" s="10" t="s">
        <v>215</v>
      </c>
      <c r="B7" s="10"/>
      <c r="C7" s="10"/>
      <c r="D7" s="10">
        <v>1</v>
      </c>
      <c r="E7" s="10">
        <v>2</v>
      </c>
      <c r="F7" s="10">
        <v>3</v>
      </c>
      <c r="G7" s="10">
        <v>4</v>
      </c>
      <c r="H7" s="10">
        <v>5</v>
      </c>
      <c r="I7" s="10">
        <v>6</v>
      </c>
    </row>
    <row r="8" spans="1:9" s="3" customFormat="1" ht="22.5" customHeight="1">
      <c r="A8" s="10" t="s">
        <v>85</v>
      </c>
      <c r="B8" s="10"/>
      <c r="C8" s="10"/>
      <c r="D8" s="11"/>
      <c r="E8" s="11"/>
      <c r="F8" s="11"/>
      <c r="G8" s="11"/>
      <c r="H8" s="11"/>
      <c r="I8" s="11"/>
    </row>
    <row r="9" spans="1:9" s="4" customFormat="1" ht="22.5" customHeight="1">
      <c r="A9" s="10"/>
      <c r="B9" s="10"/>
      <c r="C9" s="12"/>
      <c r="D9" s="12"/>
      <c r="E9" s="12"/>
      <c r="F9" s="12"/>
      <c r="G9" s="13"/>
      <c r="H9" s="13"/>
      <c r="I9" s="12"/>
    </row>
    <row r="10" spans="1:9" s="4" customFormat="1" ht="22.5" customHeight="1">
      <c r="A10" s="10"/>
      <c r="B10" s="10"/>
      <c r="C10" s="12"/>
      <c r="D10" s="12"/>
      <c r="E10" s="12"/>
      <c r="F10" s="12"/>
      <c r="G10" s="12"/>
      <c r="H10" s="12"/>
      <c r="I10" s="12"/>
    </row>
    <row r="11" spans="1:9" s="4" customFormat="1" ht="22.5" customHeight="1">
      <c r="A11" s="10"/>
      <c r="B11" s="10"/>
      <c r="C11" s="12"/>
      <c r="D11" s="12"/>
      <c r="E11" s="12"/>
      <c r="F11" s="12"/>
      <c r="G11" s="12"/>
      <c r="H11" s="12"/>
      <c r="I11" s="12"/>
    </row>
    <row r="12" spans="1:9" s="4" customFormat="1" ht="22.5" customHeight="1">
      <c r="A12" s="10"/>
      <c r="B12" s="10"/>
      <c r="C12" s="12"/>
      <c r="D12" s="12"/>
      <c r="E12" s="12"/>
      <c r="F12" s="12"/>
      <c r="G12" s="12"/>
      <c r="H12" s="12"/>
      <c r="I12" s="12"/>
    </row>
    <row r="13" spans="1:9" s="4" customFormat="1" ht="22.5" customHeight="1">
      <c r="A13" s="10"/>
      <c r="B13" s="10"/>
      <c r="C13" s="12"/>
      <c r="D13" s="12"/>
      <c r="E13" s="12"/>
      <c r="F13" s="12"/>
      <c r="G13" s="12"/>
      <c r="H13" s="12"/>
      <c r="I13" s="12"/>
    </row>
    <row r="14" spans="1:9" s="4" customFormat="1" ht="22.5" customHeight="1">
      <c r="A14" s="10"/>
      <c r="B14" s="10"/>
      <c r="C14" s="12"/>
      <c r="D14" s="12"/>
      <c r="E14" s="12"/>
      <c r="F14" s="12"/>
      <c r="G14" s="12"/>
      <c r="H14" s="12"/>
      <c r="I14" s="12"/>
    </row>
    <row r="15" spans="1:9" ht="32.25" customHeight="1">
      <c r="A15" s="14"/>
      <c r="B15" s="15"/>
      <c r="C15" s="15"/>
      <c r="D15" s="15"/>
      <c r="E15" s="15"/>
      <c r="F15" s="15"/>
      <c r="G15" s="15"/>
      <c r="H15" s="15"/>
      <c r="I15" s="15"/>
    </row>
    <row r="16" ht="15">
      <c r="A16" s="16"/>
    </row>
    <row r="17" ht="15">
      <c r="A17" s="16"/>
    </row>
    <row r="18" ht="15">
      <c r="A18" s="16"/>
    </row>
    <row r="19" ht="15">
      <c r="A19" s="16"/>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horizontalCentered="1" vertic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2017-12-31T05:26:00Z</dcterms:created>
  <dcterms:modified xsi:type="dcterms:W3CDTF">2018-01-17T07:48:09Z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